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UPE\Documents\AMUPE\10 - PARCERIAS\DIGITALZIA BRASIL\"/>
    </mc:Choice>
  </mc:AlternateContent>
  <xr:revisionPtr revIDLastSave="0" documentId="8_{071FDF1C-D465-4BDA-89D9-ECDE1C4EFCC3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LISTA SEIJA DITIAL" sheetId="1" r:id="rId1"/>
    <sheet name="Planilha2" sheetId="4" state="hidden" r:id="rId2"/>
    <sheet name="NÃO ESTA NA LISTA" sheetId="3" r:id="rId3"/>
  </sheets>
  <definedNames>
    <definedName name="_xlnm._FilterDatabase" localSheetId="0" hidden="1">'LISTA SEIJA DITIAL'!$A$1:$F$125</definedName>
    <definedName name="_xlnm._FilterDatabase" localSheetId="1" hidden="1">Planilha2!$H$1:$I$130</definedName>
    <definedName name="_xlnm.Print_Area" localSheetId="0">'LISTA SEIJA DITIAL'!$A$1:$F$125</definedName>
    <definedName name="_xlnm.Print_Titles" localSheetId="0">'LISTA SEIJA DITIAL'!$1:$1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" i="4" l="1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2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2" i="4"/>
</calcChain>
</file>

<file path=xl/sharedStrings.xml><?xml version="1.0" encoding="utf-8"?>
<sst xmlns="http://schemas.openxmlformats.org/spreadsheetml/2006/main" count="942" uniqueCount="217">
  <si>
    <t>MUNICIPIO</t>
  </si>
  <si>
    <t>IBGE</t>
  </si>
  <si>
    <t>RD</t>
  </si>
  <si>
    <t>Abreu e Lima</t>
  </si>
  <si>
    <t>RD 12 - Região Metropolitana</t>
  </si>
  <si>
    <t>Afogados da Ingazeira</t>
  </si>
  <si>
    <t>RD 05 - Sertão do Pajeú</t>
  </si>
  <si>
    <t>Afrânio</t>
  </si>
  <si>
    <t>Agrestina</t>
  </si>
  <si>
    <t>RD 08 - Agreste Central</t>
  </si>
  <si>
    <t>Água Preta</t>
  </si>
  <si>
    <t>RD 10 - Mata Sul</t>
  </si>
  <si>
    <t>Águas Belas</t>
  </si>
  <si>
    <t>RD 07 - Agreste Meridional</t>
  </si>
  <si>
    <t>Alagoinha</t>
  </si>
  <si>
    <t>Aliança</t>
  </si>
  <si>
    <t>RD 11 - Mata Norte</t>
  </si>
  <si>
    <t>Altinho</t>
  </si>
  <si>
    <t>Amaraji</t>
  </si>
  <si>
    <t>Angelim</t>
  </si>
  <si>
    <t>Araçoiaba</t>
  </si>
  <si>
    <t>Araripina</t>
  </si>
  <si>
    <t>Arcoverde</t>
  </si>
  <si>
    <t>Barra de Guabiraba</t>
  </si>
  <si>
    <t>Barreiros</t>
  </si>
  <si>
    <t>Belém de Maria</t>
  </si>
  <si>
    <t>Belo Jardim</t>
  </si>
  <si>
    <t>Betânia</t>
  </si>
  <si>
    <t>Bezerros</t>
  </si>
  <si>
    <t>Bodocó</t>
  </si>
  <si>
    <t>Bom Conselho</t>
  </si>
  <si>
    <t>Bom Jardim</t>
  </si>
  <si>
    <t>RD 09 - Agreste Setentrional</t>
  </si>
  <si>
    <t>Bonito</t>
  </si>
  <si>
    <t>Brejão</t>
  </si>
  <si>
    <t>Brejinho</t>
  </si>
  <si>
    <t>Brejo da Madre de Deus</t>
  </si>
  <si>
    <t>Buenos Aires</t>
  </si>
  <si>
    <t>Buíque</t>
  </si>
  <si>
    <t>Cabo de Santo Agostinho</t>
  </si>
  <si>
    <t>Cabrobó</t>
  </si>
  <si>
    <t>Cachoeirinha</t>
  </si>
  <si>
    <t>Caetés</t>
  </si>
  <si>
    <t>Calçado</t>
  </si>
  <si>
    <t>Calumbi</t>
  </si>
  <si>
    <t>Camocim de São Félix</t>
  </si>
  <si>
    <t>Canhotinho</t>
  </si>
  <si>
    <t>Capoeiras</t>
  </si>
  <si>
    <t>Carnaíba</t>
  </si>
  <si>
    <t>Carnaubeira da Penha</t>
  </si>
  <si>
    <t>Carpina</t>
  </si>
  <si>
    <t>Caruaru</t>
  </si>
  <si>
    <t>Casinhas</t>
  </si>
  <si>
    <t>Catende</t>
  </si>
  <si>
    <t>Cedro</t>
  </si>
  <si>
    <t>RD 04 - Sertão Central</t>
  </si>
  <si>
    <t>Chã de Alegria</t>
  </si>
  <si>
    <t>Chã Grande</t>
  </si>
  <si>
    <t>Condado</t>
  </si>
  <si>
    <t>Correntes</t>
  </si>
  <si>
    <t>Cortês</t>
  </si>
  <si>
    <t>Cumaru</t>
  </si>
  <si>
    <t>Cupira</t>
  </si>
  <si>
    <t>Custódia</t>
  </si>
  <si>
    <t>Dormentes</t>
  </si>
  <si>
    <t>Escada</t>
  </si>
  <si>
    <t>Exu</t>
  </si>
  <si>
    <t>Feira Nova</t>
  </si>
  <si>
    <t>Fernando de Noronha</t>
  </si>
  <si>
    <t>Ferreiros</t>
  </si>
  <si>
    <t>Flores</t>
  </si>
  <si>
    <t>Floresta</t>
  </si>
  <si>
    <t>Frei Miguelinho</t>
  </si>
  <si>
    <t>Gameleira</t>
  </si>
  <si>
    <t>Garanhuns</t>
  </si>
  <si>
    <t>Glória do Goitá</t>
  </si>
  <si>
    <t>Goiana</t>
  </si>
  <si>
    <t>Granito</t>
  </si>
  <si>
    <t>Gravatá</t>
  </si>
  <si>
    <t>Iati</t>
  </si>
  <si>
    <t>Ibimirim</t>
  </si>
  <si>
    <t>Ibirajuba</t>
  </si>
  <si>
    <t>Igarassu</t>
  </si>
  <si>
    <t>Iguaracy</t>
  </si>
  <si>
    <t>Ilha de Itamaracá</t>
  </si>
  <si>
    <t>Inajá</t>
  </si>
  <si>
    <t>Ingazeira</t>
  </si>
  <si>
    <t>Ipojuca</t>
  </si>
  <si>
    <t>Ipubi</t>
  </si>
  <si>
    <t>Itacuruba</t>
  </si>
  <si>
    <t>Itaíba</t>
  </si>
  <si>
    <t>Itambé</t>
  </si>
  <si>
    <t>Itapetim</t>
  </si>
  <si>
    <t>Itapissuma</t>
  </si>
  <si>
    <t>Itaquitinga</t>
  </si>
  <si>
    <t>Jaboatão dos Guararapes</t>
  </si>
  <si>
    <t>Jaqueira</t>
  </si>
  <si>
    <t>Jataúba</t>
  </si>
  <si>
    <t>Jatobá</t>
  </si>
  <si>
    <t>João Alfredo</t>
  </si>
  <si>
    <t>Joaquim Nabuco</t>
  </si>
  <si>
    <t>Jucati</t>
  </si>
  <si>
    <t>Jupi</t>
  </si>
  <si>
    <t>Jurema</t>
  </si>
  <si>
    <t>Lagoa do Carro</t>
  </si>
  <si>
    <t>Lagoa de Itaenga</t>
  </si>
  <si>
    <t>Lagoa do Ouro</t>
  </si>
  <si>
    <t>Lagoa dos Gatos</t>
  </si>
  <si>
    <t>Lagoa Grande</t>
  </si>
  <si>
    <t>Lajedo</t>
  </si>
  <si>
    <t>Limoeiro</t>
  </si>
  <si>
    <t>Macaparana</t>
  </si>
  <si>
    <t>Machados</t>
  </si>
  <si>
    <t>Manari</t>
  </si>
  <si>
    <t>Maraial</t>
  </si>
  <si>
    <t>Mirandiba</t>
  </si>
  <si>
    <t>Moreilândia</t>
  </si>
  <si>
    <t>Moreno</t>
  </si>
  <si>
    <t>Nazaré da Mata</t>
  </si>
  <si>
    <t>Olinda</t>
  </si>
  <si>
    <t>Orobó</t>
  </si>
  <si>
    <t>Orocó</t>
  </si>
  <si>
    <t>Ouricuri</t>
  </si>
  <si>
    <t>Palmares</t>
  </si>
  <si>
    <t>Palmeirina</t>
  </si>
  <si>
    <t>Panelas</t>
  </si>
  <si>
    <t>Paranatama</t>
  </si>
  <si>
    <t>Parnamirim</t>
  </si>
  <si>
    <t>Passira</t>
  </si>
  <si>
    <t>Paudalho</t>
  </si>
  <si>
    <t>Paulista</t>
  </si>
  <si>
    <t>Pedra</t>
  </si>
  <si>
    <t>Pesqueira</t>
  </si>
  <si>
    <t>Petrolândia</t>
  </si>
  <si>
    <t>Petrolina</t>
  </si>
  <si>
    <t>Poção</t>
  </si>
  <si>
    <t>Pombos</t>
  </si>
  <si>
    <t>Primavera</t>
  </si>
  <si>
    <t>Quipapá</t>
  </si>
  <si>
    <t>Quixaba</t>
  </si>
  <si>
    <t>Recife</t>
  </si>
  <si>
    <t>Riacho das Almas</t>
  </si>
  <si>
    <t>Ribeirão</t>
  </si>
  <si>
    <t>Rio Formoso</t>
  </si>
  <si>
    <t>Sairé</t>
  </si>
  <si>
    <t>Salgadinho</t>
  </si>
  <si>
    <t>Salgueiro</t>
  </si>
  <si>
    <t>Saloá</t>
  </si>
  <si>
    <t>Sanharó</t>
  </si>
  <si>
    <t>Santa Cruz</t>
  </si>
  <si>
    <t>Santa Cruz da Baixa Verde</t>
  </si>
  <si>
    <t>Santa Cruz do Capibaribe</t>
  </si>
  <si>
    <t>Santa Filomena</t>
  </si>
  <si>
    <t>Santa Maria da Boa Vista</t>
  </si>
  <si>
    <t>Santa Maria do Cambucá</t>
  </si>
  <si>
    <t>Santa Terezinha</t>
  </si>
  <si>
    <t>São Benedito do Sul</t>
  </si>
  <si>
    <t>São Bento do Una</t>
  </si>
  <si>
    <t>São João</t>
  </si>
  <si>
    <t>São Joaquim do Monte</t>
  </si>
  <si>
    <t>São José da Coroa Grande</t>
  </si>
  <si>
    <t>São José do Belmonte</t>
  </si>
  <si>
    <t>São José do Egito</t>
  </si>
  <si>
    <t>São Lourenço da Mata</t>
  </si>
  <si>
    <t>Serra Talhada</t>
  </si>
  <si>
    <t>Serrita</t>
  </si>
  <si>
    <t>Sertânia</t>
  </si>
  <si>
    <t>Sirinhaém</t>
  </si>
  <si>
    <t>Solidão</t>
  </si>
  <si>
    <t>Surubim</t>
  </si>
  <si>
    <t>Tabira</t>
  </si>
  <si>
    <t>Tacaimbó</t>
  </si>
  <si>
    <t>Tacaratu</t>
  </si>
  <si>
    <t>Tamandaré</t>
  </si>
  <si>
    <t>Taquaritinga do Norte</t>
  </si>
  <si>
    <t>Terezinha</t>
  </si>
  <si>
    <t>Terra Nova</t>
  </si>
  <si>
    <t>Timbaúba</t>
  </si>
  <si>
    <t>Toritama</t>
  </si>
  <si>
    <t>Tracunhaém</t>
  </si>
  <si>
    <t>Trindade</t>
  </si>
  <si>
    <t>Triunfo</t>
  </si>
  <si>
    <t>Tupanatinga</t>
  </si>
  <si>
    <t>Tuparetama</t>
  </si>
  <si>
    <t>Venturosa</t>
  </si>
  <si>
    <t>Verdejante</t>
  </si>
  <si>
    <t>Vertente do Lério</t>
  </si>
  <si>
    <t>Vertentes</t>
  </si>
  <si>
    <t>Vicência</t>
  </si>
  <si>
    <t>Vitória de Santo Antão</t>
  </si>
  <si>
    <t>Xexéu</t>
  </si>
  <si>
    <t>São Caetano</t>
  </si>
  <si>
    <t>PORTE POPULACIONAL</t>
  </si>
  <si>
    <t>Pequeno Porte II</t>
  </si>
  <si>
    <t>Pequeno Porte I</t>
  </si>
  <si>
    <t>Metrópole</t>
  </si>
  <si>
    <t>Médio Porte</t>
  </si>
  <si>
    <t>Grande Porte</t>
  </si>
  <si>
    <t>RD 01 - Sertão de Itaparica</t>
  </si>
  <si>
    <t>RD 02 - Sertão do São Francisco</t>
  </si>
  <si>
    <t>RD 03 - Sertão do Araripe</t>
  </si>
  <si>
    <t>RD 06 - Sertão do Moxotó</t>
  </si>
  <si>
    <t>São Vicente Férrer</t>
  </si>
  <si>
    <t>Belém do São Francisco</t>
  </si>
  <si>
    <t>STATUS</t>
  </si>
  <si>
    <t>NÃO CADASTRADO</t>
  </si>
  <si>
    <t>Municípios que só recebem sinal analogico</t>
  </si>
  <si>
    <t>tem retramissora da trasmissora ou estão no raio</t>
  </si>
  <si>
    <t xml:space="preserve">além do analogico e algum raio digital </t>
  </si>
  <si>
    <t>não vão entrar neste momento</t>
  </si>
  <si>
    <t>Lagoa Dos Gatos</t>
  </si>
  <si>
    <t>Riacho Das Almas</t>
  </si>
  <si>
    <t>ORD.</t>
  </si>
  <si>
    <t>XX</t>
  </si>
  <si>
    <t>XXXX</t>
  </si>
  <si>
    <t>MUNICÍPIO</t>
  </si>
  <si>
    <t>PRE CADASTRADO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</si>
</sst>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2" borderId="0" xfId="0" applyFont="1" applyFill="1" applyAlignment="1">
      <alignment horizontal="center"/>
    </xf>
    <xf numFmtId="0" fontId="0" fillId="0" borderId="0" xfId="0" applyAlignment="1">
      <alignment horizontal="left" vertical="center" indent="2"/>
    </xf>
    <xf numFmtId="0" fontId="0" fillId="0" borderId="0" xfId="0" applyAlignment="1">
      <alignment horizontal="center" vertical="center"/>
    </xf>
    <xf numFmtId="0" fontId="0" fillId="3" borderId="0" xfId="0" applyFill="1"/>
    <xf numFmtId="0" fontId="0" fillId="3" borderId="0" xfId="0" applyFill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5" borderId="3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5"/>
  <sheetViews>
    <sheetView showGridLines="0" tabSelected="1" zoomScaleNormal="100" workbookViewId="0">
      <selection activeCell="F111" sqref="F111"/>
    </sheetView>
  </sheetViews>
  <sheetFormatPr defaultRowHeight="15" x14ac:dyDescent="0.25"/>
  <cols>
    <col min="1" max="1" width="9.28515625" style="1" bestFit="1" customWidth="1"/>
    <col min="2" max="2" width="25" style="1" bestFit="1" customWidth="1"/>
    <col min="3" max="3" width="9.85546875" style="1" bestFit="1" customWidth="1"/>
    <col min="4" max="4" width="29.28515625" style="1" bestFit="1" customWidth="1"/>
    <col min="5" max="5" width="27.85546875" style="3" bestFit="1" customWidth="1"/>
    <col min="6" max="6" width="18.5703125" style="2" bestFit="1" customWidth="1"/>
    <col min="7" max="7" width="12.42578125" style="1" bestFit="1" customWidth="1"/>
    <col min="8" max="16384" width="9.140625" style="1"/>
  </cols>
  <sheetData>
    <row r="1" spans="1:11" ht="41.25" customHeight="1" x14ac:dyDescent="0.25">
      <c r="A1" s="9" t="s">
        <v>212</v>
      </c>
      <c r="B1" s="9" t="s">
        <v>215</v>
      </c>
      <c r="C1" s="9" t="s">
        <v>1</v>
      </c>
      <c r="D1" s="9" t="s">
        <v>2</v>
      </c>
      <c r="E1" s="10" t="s">
        <v>192</v>
      </c>
      <c r="F1" s="9" t="s">
        <v>204</v>
      </c>
      <c r="K1" s="1" t="s">
        <v>206</v>
      </c>
    </row>
    <row r="2" spans="1:11" ht="15.75" x14ac:dyDescent="0.25">
      <c r="A2" s="11">
        <v>1</v>
      </c>
      <c r="B2" s="11" t="s">
        <v>7</v>
      </c>
      <c r="C2" s="11">
        <v>2600203</v>
      </c>
      <c r="D2" s="11" t="s">
        <v>199</v>
      </c>
      <c r="E2" s="11" t="s">
        <v>194</v>
      </c>
      <c r="F2" s="15" t="s">
        <v>216</v>
      </c>
    </row>
    <row r="3" spans="1:11" ht="15.75" x14ac:dyDescent="0.25">
      <c r="A3" s="11">
        <v>2</v>
      </c>
      <c r="B3" s="11" t="s">
        <v>8</v>
      </c>
      <c r="C3" s="11">
        <v>2600302</v>
      </c>
      <c r="D3" s="11" t="s">
        <v>9</v>
      </c>
      <c r="E3" s="11" t="s">
        <v>193</v>
      </c>
      <c r="F3" s="11" t="s">
        <v>205</v>
      </c>
    </row>
    <row r="4" spans="1:11" ht="15.75" x14ac:dyDescent="0.25">
      <c r="A4" s="11">
        <v>3</v>
      </c>
      <c r="B4" s="11" t="s">
        <v>10</v>
      </c>
      <c r="C4" s="11">
        <v>2600401</v>
      </c>
      <c r="D4" s="11" t="s">
        <v>11</v>
      </c>
      <c r="E4" s="11" t="s">
        <v>193</v>
      </c>
      <c r="F4" s="11" t="s">
        <v>205</v>
      </c>
    </row>
    <row r="5" spans="1:11" ht="15.75" x14ac:dyDescent="0.25">
      <c r="A5" s="11">
        <v>4</v>
      </c>
      <c r="B5" s="11" t="s">
        <v>12</v>
      </c>
      <c r="C5" s="11">
        <v>2600500</v>
      </c>
      <c r="D5" s="11" t="s">
        <v>13</v>
      </c>
      <c r="E5" s="11" t="s">
        <v>193</v>
      </c>
      <c r="F5" s="11" t="s">
        <v>205</v>
      </c>
    </row>
    <row r="6" spans="1:11" ht="15.75" x14ac:dyDescent="0.25">
      <c r="A6" s="11">
        <v>5</v>
      </c>
      <c r="B6" s="11" t="s">
        <v>14</v>
      </c>
      <c r="C6" s="11">
        <v>2600609</v>
      </c>
      <c r="D6" s="11" t="s">
        <v>9</v>
      </c>
      <c r="E6" s="11" t="s">
        <v>194</v>
      </c>
      <c r="F6" s="15" t="s">
        <v>216</v>
      </c>
    </row>
    <row r="7" spans="1:11" ht="15.75" x14ac:dyDescent="0.25">
      <c r="A7" s="11">
        <v>6</v>
      </c>
      <c r="B7" s="11" t="s">
        <v>15</v>
      </c>
      <c r="C7" s="11">
        <v>2600708</v>
      </c>
      <c r="D7" s="11" t="s">
        <v>16</v>
      </c>
      <c r="E7" s="11" t="s">
        <v>193</v>
      </c>
      <c r="F7" s="15" t="s">
        <v>216</v>
      </c>
    </row>
    <row r="8" spans="1:11" ht="15.75" x14ac:dyDescent="0.25">
      <c r="A8" s="11">
        <v>7</v>
      </c>
      <c r="B8" s="11" t="s">
        <v>17</v>
      </c>
      <c r="C8" s="11">
        <v>2600807</v>
      </c>
      <c r="D8" s="11" t="s">
        <v>9</v>
      </c>
      <c r="E8" s="11" t="s">
        <v>193</v>
      </c>
      <c r="F8" s="11" t="s">
        <v>205</v>
      </c>
    </row>
    <row r="9" spans="1:11" ht="15.75" x14ac:dyDescent="0.25">
      <c r="A9" s="11">
        <v>8</v>
      </c>
      <c r="B9" s="11" t="s">
        <v>18</v>
      </c>
      <c r="C9" s="11">
        <v>2600906</v>
      </c>
      <c r="D9" s="11" t="s">
        <v>11</v>
      </c>
      <c r="E9" s="11" t="s">
        <v>193</v>
      </c>
      <c r="F9" s="11" t="s">
        <v>205</v>
      </c>
    </row>
    <row r="10" spans="1:11" ht="15.75" x14ac:dyDescent="0.25">
      <c r="A10" s="11">
        <v>9</v>
      </c>
      <c r="B10" s="11" t="s">
        <v>19</v>
      </c>
      <c r="C10" s="11">
        <v>2601003</v>
      </c>
      <c r="D10" s="11" t="s">
        <v>13</v>
      </c>
      <c r="E10" s="11" t="s">
        <v>194</v>
      </c>
      <c r="F10" s="11" t="s">
        <v>205</v>
      </c>
    </row>
    <row r="11" spans="1:11" ht="15.75" x14ac:dyDescent="0.25">
      <c r="A11" s="11">
        <v>10</v>
      </c>
      <c r="B11" s="11" t="s">
        <v>21</v>
      </c>
      <c r="C11" s="11">
        <v>2601102</v>
      </c>
      <c r="D11" s="11" t="s">
        <v>200</v>
      </c>
      <c r="E11" s="11" t="s">
        <v>196</v>
      </c>
      <c r="F11" s="15" t="s">
        <v>216</v>
      </c>
    </row>
    <row r="12" spans="1:11" ht="15.75" x14ac:dyDescent="0.25">
      <c r="A12" s="11">
        <v>11</v>
      </c>
      <c r="B12" s="11" t="s">
        <v>23</v>
      </c>
      <c r="C12" s="11">
        <v>2601300</v>
      </c>
      <c r="D12" s="11" t="s">
        <v>9</v>
      </c>
      <c r="E12" s="11" t="s">
        <v>194</v>
      </c>
      <c r="F12" s="11" t="s">
        <v>205</v>
      </c>
    </row>
    <row r="13" spans="1:11" ht="15.75" x14ac:dyDescent="0.25">
      <c r="A13" s="11">
        <v>12</v>
      </c>
      <c r="B13" s="11" t="s">
        <v>24</v>
      </c>
      <c r="C13" s="11">
        <v>2601409</v>
      </c>
      <c r="D13" s="11" t="s">
        <v>11</v>
      </c>
      <c r="E13" s="11" t="s">
        <v>193</v>
      </c>
      <c r="F13" s="11" t="s">
        <v>205</v>
      </c>
    </row>
    <row r="14" spans="1:11" ht="15.75" x14ac:dyDescent="0.25">
      <c r="A14" s="11">
        <v>13</v>
      </c>
      <c r="B14" s="11" t="s">
        <v>25</v>
      </c>
      <c r="C14" s="11">
        <v>2601508</v>
      </c>
      <c r="D14" s="11" t="s">
        <v>11</v>
      </c>
      <c r="E14" s="11" t="s">
        <v>194</v>
      </c>
      <c r="F14" s="11" t="s">
        <v>205</v>
      </c>
    </row>
    <row r="15" spans="1:11" ht="15.75" x14ac:dyDescent="0.25">
      <c r="A15" s="11">
        <v>14</v>
      </c>
      <c r="B15" s="11" t="s">
        <v>203</v>
      </c>
      <c r="C15" s="11">
        <v>2601607</v>
      </c>
      <c r="D15" s="11" t="s">
        <v>198</v>
      </c>
      <c r="E15" s="11" t="s">
        <v>193</v>
      </c>
      <c r="F15" s="15" t="s">
        <v>216</v>
      </c>
    </row>
    <row r="16" spans="1:11" ht="15.75" x14ac:dyDescent="0.25">
      <c r="A16" s="11">
        <v>15</v>
      </c>
      <c r="B16" s="11" t="s">
        <v>27</v>
      </c>
      <c r="C16" s="11">
        <v>2601805</v>
      </c>
      <c r="D16" s="11" t="s">
        <v>201</v>
      </c>
      <c r="E16" s="11" t="s">
        <v>194</v>
      </c>
      <c r="F16" s="11" t="s">
        <v>205</v>
      </c>
    </row>
    <row r="17" spans="1:6" ht="15.75" x14ac:dyDescent="0.25">
      <c r="A17" s="11">
        <v>16</v>
      </c>
      <c r="B17" s="11" t="s">
        <v>29</v>
      </c>
      <c r="C17" s="11">
        <v>2602001</v>
      </c>
      <c r="D17" s="11" t="s">
        <v>200</v>
      </c>
      <c r="E17" s="11" t="s">
        <v>193</v>
      </c>
      <c r="F17" s="15" t="s">
        <v>216</v>
      </c>
    </row>
    <row r="18" spans="1:6" ht="15.75" x14ac:dyDescent="0.25">
      <c r="A18" s="11">
        <v>17</v>
      </c>
      <c r="B18" s="11" t="s">
        <v>30</v>
      </c>
      <c r="C18" s="11">
        <v>2602100</v>
      </c>
      <c r="D18" s="11" t="s">
        <v>13</v>
      </c>
      <c r="E18" s="11" t="s">
        <v>193</v>
      </c>
      <c r="F18" s="11" t="s">
        <v>205</v>
      </c>
    </row>
    <row r="19" spans="1:6" ht="15.75" x14ac:dyDescent="0.25">
      <c r="A19" s="11">
        <v>18</v>
      </c>
      <c r="B19" s="11" t="s">
        <v>33</v>
      </c>
      <c r="C19" s="11">
        <v>2602308</v>
      </c>
      <c r="D19" s="11" t="s">
        <v>9</v>
      </c>
      <c r="E19" s="11" t="s">
        <v>193</v>
      </c>
      <c r="F19" s="11" t="s">
        <v>205</v>
      </c>
    </row>
    <row r="20" spans="1:6" ht="15.75" x14ac:dyDescent="0.25">
      <c r="A20" s="11">
        <v>19</v>
      </c>
      <c r="B20" s="11" t="s">
        <v>34</v>
      </c>
      <c r="C20" s="11">
        <v>2602407</v>
      </c>
      <c r="D20" s="11" t="s">
        <v>13</v>
      </c>
      <c r="E20" s="11" t="s">
        <v>194</v>
      </c>
      <c r="F20" s="11" t="s">
        <v>205</v>
      </c>
    </row>
    <row r="21" spans="1:6" ht="15.75" x14ac:dyDescent="0.25">
      <c r="A21" s="11">
        <v>20</v>
      </c>
      <c r="B21" s="11" t="s">
        <v>35</v>
      </c>
      <c r="C21" s="11">
        <v>2602506</v>
      </c>
      <c r="D21" s="11" t="s">
        <v>6</v>
      </c>
      <c r="E21" s="11" t="s">
        <v>194</v>
      </c>
      <c r="F21" s="11" t="s">
        <v>205</v>
      </c>
    </row>
    <row r="22" spans="1:6" ht="15.75" x14ac:dyDescent="0.25">
      <c r="A22" s="11">
        <v>21</v>
      </c>
      <c r="B22" s="11" t="s">
        <v>36</v>
      </c>
      <c r="C22" s="11">
        <v>2602605</v>
      </c>
      <c r="D22" s="11" t="s">
        <v>9</v>
      </c>
      <c r="E22" s="11" t="s">
        <v>193</v>
      </c>
      <c r="F22" s="15" t="s">
        <v>216</v>
      </c>
    </row>
    <row r="23" spans="1:6" ht="15.75" x14ac:dyDescent="0.25">
      <c r="A23" s="11">
        <v>22</v>
      </c>
      <c r="B23" s="11" t="s">
        <v>38</v>
      </c>
      <c r="C23" s="11">
        <v>2602803</v>
      </c>
      <c r="D23" s="11" t="s">
        <v>13</v>
      </c>
      <c r="E23" s="11" t="s">
        <v>196</v>
      </c>
      <c r="F23" s="15" t="s">
        <v>216</v>
      </c>
    </row>
    <row r="24" spans="1:6" ht="15.75" x14ac:dyDescent="0.25">
      <c r="A24" s="11">
        <v>23</v>
      </c>
      <c r="B24" s="11" t="s">
        <v>40</v>
      </c>
      <c r="C24" s="11">
        <v>2603009</v>
      </c>
      <c r="D24" s="11" t="s">
        <v>199</v>
      </c>
      <c r="E24" s="11" t="s">
        <v>193</v>
      </c>
      <c r="F24" s="11" t="s">
        <v>205</v>
      </c>
    </row>
    <row r="25" spans="1:6" ht="15.75" x14ac:dyDescent="0.25">
      <c r="A25" s="11">
        <v>24</v>
      </c>
      <c r="B25" s="11" t="s">
        <v>41</v>
      </c>
      <c r="C25" s="11">
        <v>2603108</v>
      </c>
      <c r="D25" s="11" t="s">
        <v>9</v>
      </c>
      <c r="E25" s="11" t="s">
        <v>194</v>
      </c>
      <c r="F25" s="11" t="s">
        <v>205</v>
      </c>
    </row>
    <row r="26" spans="1:6" ht="15.75" x14ac:dyDescent="0.25">
      <c r="A26" s="11">
        <v>25</v>
      </c>
      <c r="B26" s="11" t="s">
        <v>42</v>
      </c>
      <c r="C26" s="11">
        <v>2603207</v>
      </c>
      <c r="D26" s="11" t="s">
        <v>13</v>
      </c>
      <c r="E26" s="11" t="s">
        <v>193</v>
      </c>
      <c r="F26" s="11" t="s">
        <v>205</v>
      </c>
    </row>
    <row r="27" spans="1:6" ht="15.75" x14ac:dyDescent="0.25">
      <c r="A27" s="11">
        <v>26</v>
      </c>
      <c r="B27" s="11" t="s">
        <v>43</v>
      </c>
      <c r="C27" s="11">
        <v>2603306</v>
      </c>
      <c r="D27" s="11" t="s">
        <v>13</v>
      </c>
      <c r="E27" s="11" t="s">
        <v>194</v>
      </c>
      <c r="F27" s="15" t="s">
        <v>216</v>
      </c>
    </row>
    <row r="28" spans="1:6" ht="15.75" x14ac:dyDescent="0.25">
      <c r="A28" s="11">
        <v>27</v>
      </c>
      <c r="B28" s="11" t="s">
        <v>44</v>
      </c>
      <c r="C28" s="11">
        <v>2603405</v>
      </c>
      <c r="D28" s="11" t="s">
        <v>6</v>
      </c>
      <c r="E28" s="11" t="s">
        <v>194</v>
      </c>
      <c r="F28" s="11" t="s">
        <v>205</v>
      </c>
    </row>
    <row r="29" spans="1:6" ht="15.75" x14ac:dyDescent="0.25">
      <c r="A29" s="11">
        <v>28</v>
      </c>
      <c r="B29" s="11" t="s">
        <v>45</v>
      </c>
      <c r="C29" s="11">
        <v>2603504</v>
      </c>
      <c r="D29" s="11" t="s">
        <v>9</v>
      </c>
      <c r="E29" s="11" t="s">
        <v>194</v>
      </c>
      <c r="F29" s="15" t="s">
        <v>216</v>
      </c>
    </row>
    <row r="30" spans="1:6" ht="15.75" x14ac:dyDescent="0.25">
      <c r="A30" s="11">
        <v>29</v>
      </c>
      <c r="B30" s="11" t="s">
        <v>46</v>
      </c>
      <c r="C30" s="11">
        <v>2603702</v>
      </c>
      <c r="D30" s="11" t="s">
        <v>13</v>
      </c>
      <c r="E30" s="11" t="s">
        <v>193</v>
      </c>
      <c r="F30" s="11" t="s">
        <v>205</v>
      </c>
    </row>
    <row r="31" spans="1:6" ht="15.75" x14ac:dyDescent="0.25">
      <c r="A31" s="11">
        <v>30</v>
      </c>
      <c r="B31" s="11" t="s">
        <v>47</v>
      </c>
      <c r="C31" s="11">
        <v>2603801</v>
      </c>
      <c r="D31" s="11" t="s">
        <v>13</v>
      </c>
      <c r="E31" s="11" t="s">
        <v>194</v>
      </c>
      <c r="F31" s="11" t="s">
        <v>205</v>
      </c>
    </row>
    <row r="32" spans="1:6" ht="15.75" x14ac:dyDescent="0.25">
      <c r="A32" s="11">
        <v>31</v>
      </c>
      <c r="B32" s="11" t="s">
        <v>48</v>
      </c>
      <c r="C32" s="11">
        <v>2603900</v>
      </c>
      <c r="D32" s="11" t="s">
        <v>6</v>
      </c>
      <c r="E32" s="11" t="s">
        <v>194</v>
      </c>
      <c r="F32" s="11" t="s">
        <v>205</v>
      </c>
    </row>
    <row r="33" spans="1:6" ht="15.75" x14ac:dyDescent="0.25">
      <c r="A33" s="11">
        <v>32</v>
      </c>
      <c r="B33" s="11" t="s">
        <v>49</v>
      </c>
      <c r="C33" s="11">
        <v>2603926</v>
      </c>
      <c r="D33" s="11" t="s">
        <v>198</v>
      </c>
      <c r="E33" s="11" t="s">
        <v>194</v>
      </c>
      <c r="F33" s="11" t="s">
        <v>205</v>
      </c>
    </row>
    <row r="34" spans="1:6" ht="15.75" x14ac:dyDescent="0.25">
      <c r="A34" s="11">
        <v>33</v>
      </c>
      <c r="B34" s="11" t="s">
        <v>52</v>
      </c>
      <c r="C34" s="11">
        <v>2604155</v>
      </c>
      <c r="D34" s="11" t="s">
        <v>32</v>
      </c>
      <c r="E34" s="11" t="s">
        <v>194</v>
      </c>
      <c r="F34" s="15" t="s">
        <v>216</v>
      </c>
    </row>
    <row r="35" spans="1:6" ht="15.75" x14ac:dyDescent="0.25">
      <c r="A35" s="11">
        <v>34</v>
      </c>
      <c r="B35" s="11" t="s">
        <v>58</v>
      </c>
      <c r="C35" s="11">
        <v>2604601</v>
      </c>
      <c r="D35" s="11" t="s">
        <v>16</v>
      </c>
      <c r="E35" s="11" t="s">
        <v>193</v>
      </c>
      <c r="F35" s="11" t="s">
        <v>205</v>
      </c>
    </row>
    <row r="36" spans="1:6" ht="15.75" x14ac:dyDescent="0.25">
      <c r="A36" s="11">
        <v>35</v>
      </c>
      <c r="B36" s="11" t="s">
        <v>59</v>
      </c>
      <c r="C36" s="11">
        <v>2604700</v>
      </c>
      <c r="D36" s="11" t="s">
        <v>13</v>
      </c>
      <c r="E36" s="11" t="s">
        <v>194</v>
      </c>
      <c r="F36" s="11" t="s">
        <v>205</v>
      </c>
    </row>
    <row r="37" spans="1:6" ht="15.75" x14ac:dyDescent="0.25">
      <c r="A37" s="11">
        <v>36</v>
      </c>
      <c r="B37" s="11" t="s">
        <v>60</v>
      </c>
      <c r="C37" s="11">
        <v>2604809</v>
      </c>
      <c r="D37" s="11" t="s">
        <v>11</v>
      </c>
      <c r="E37" s="11" t="s">
        <v>194</v>
      </c>
      <c r="F37" s="15" t="s">
        <v>216</v>
      </c>
    </row>
    <row r="38" spans="1:6" ht="15.75" x14ac:dyDescent="0.25">
      <c r="A38" s="11">
        <v>37</v>
      </c>
      <c r="B38" s="11" t="s">
        <v>61</v>
      </c>
      <c r="C38" s="11">
        <v>2604908</v>
      </c>
      <c r="D38" s="11" t="s">
        <v>32</v>
      </c>
      <c r="E38" s="11" t="s">
        <v>194</v>
      </c>
      <c r="F38" s="15" t="s">
        <v>216</v>
      </c>
    </row>
    <row r="39" spans="1:6" ht="15.75" x14ac:dyDescent="0.25">
      <c r="A39" s="11">
        <v>38</v>
      </c>
      <c r="B39" s="11" t="s">
        <v>62</v>
      </c>
      <c r="C39" s="11">
        <v>2605004</v>
      </c>
      <c r="D39" s="11" t="s">
        <v>9</v>
      </c>
      <c r="E39" s="11" t="s">
        <v>193</v>
      </c>
      <c r="F39" s="15" t="s">
        <v>216</v>
      </c>
    </row>
    <row r="40" spans="1:6" ht="15.75" x14ac:dyDescent="0.25">
      <c r="A40" s="11">
        <v>39</v>
      </c>
      <c r="B40" s="11" t="s">
        <v>63</v>
      </c>
      <c r="C40" s="11">
        <v>2605103</v>
      </c>
      <c r="D40" s="11" t="s">
        <v>201</v>
      </c>
      <c r="E40" s="11" t="s">
        <v>193</v>
      </c>
      <c r="F40" s="11" t="s">
        <v>205</v>
      </c>
    </row>
    <row r="41" spans="1:6" ht="15.75" x14ac:dyDescent="0.25">
      <c r="A41" s="11">
        <v>40</v>
      </c>
      <c r="B41" s="11" t="s">
        <v>66</v>
      </c>
      <c r="C41" s="11">
        <v>2605301</v>
      </c>
      <c r="D41" s="11" t="s">
        <v>200</v>
      </c>
      <c r="E41" s="11" t="s">
        <v>193</v>
      </c>
      <c r="F41" s="15" t="s">
        <v>216</v>
      </c>
    </row>
    <row r="42" spans="1:6" ht="15.75" x14ac:dyDescent="0.25">
      <c r="A42" s="11">
        <v>41</v>
      </c>
      <c r="B42" s="11" t="s">
        <v>67</v>
      </c>
      <c r="C42" s="11">
        <v>2605400</v>
      </c>
      <c r="D42" s="11" t="s">
        <v>32</v>
      </c>
      <c r="E42" s="11" t="s">
        <v>193</v>
      </c>
      <c r="F42" s="11" t="s">
        <v>205</v>
      </c>
    </row>
    <row r="43" spans="1:6" ht="15.75" x14ac:dyDescent="0.25">
      <c r="A43" s="11">
        <v>42</v>
      </c>
      <c r="B43" s="11" t="s">
        <v>70</v>
      </c>
      <c r="C43" s="11">
        <v>2605608</v>
      </c>
      <c r="D43" s="11" t="s">
        <v>6</v>
      </c>
      <c r="E43" s="11" t="s">
        <v>193</v>
      </c>
      <c r="F43" s="11" t="s">
        <v>205</v>
      </c>
    </row>
    <row r="44" spans="1:6" ht="15.75" x14ac:dyDescent="0.25">
      <c r="A44" s="11">
        <v>43</v>
      </c>
      <c r="B44" s="11" t="s">
        <v>72</v>
      </c>
      <c r="C44" s="11">
        <v>2605806</v>
      </c>
      <c r="D44" s="11" t="s">
        <v>32</v>
      </c>
      <c r="E44" s="11" t="s">
        <v>194</v>
      </c>
      <c r="F44" s="11" t="s">
        <v>205</v>
      </c>
    </row>
    <row r="45" spans="1:6" ht="15.75" x14ac:dyDescent="0.25">
      <c r="A45" s="11">
        <v>44</v>
      </c>
      <c r="B45" s="11" t="s">
        <v>73</v>
      </c>
      <c r="C45" s="11">
        <v>2605905</v>
      </c>
      <c r="D45" s="11" t="s">
        <v>11</v>
      </c>
      <c r="E45" s="11" t="s">
        <v>193</v>
      </c>
      <c r="F45" s="11" t="s">
        <v>205</v>
      </c>
    </row>
    <row r="46" spans="1:6" ht="15.75" x14ac:dyDescent="0.25">
      <c r="A46" s="11">
        <v>45</v>
      </c>
      <c r="B46" s="11" t="s">
        <v>75</v>
      </c>
      <c r="C46" s="11">
        <v>2606101</v>
      </c>
      <c r="D46" s="11" t="s">
        <v>16</v>
      </c>
      <c r="E46" s="11" t="s">
        <v>193</v>
      </c>
      <c r="F46" s="11" t="s">
        <v>205</v>
      </c>
    </row>
    <row r="47" spans="1:6" ht="15.75" x14ac:dyDescent="0.25">
      <c r="A47" s="11">
        <v>46</v>
      </c>
      <c r="B47" s="11" t="s">
        <v>78</v>
      </c>
      <c r="C47" s="11">
        <v>2606408</v>
      </c>
      <c r="D47" s="11" t="s">
        <v>9</v>
      </c>
      <c r="E47" s="11" t="s">
        <v>196</v>
      </c>
      <c r="F47" s="11" t="s">
        <v>205</v>
      </c>
    </row>
    <row r="48" spans="1:6" ht="15.75" x14ac:dyDescent="0.25">
      <c r="A48" s="11">
        <v>47</v>
      </c>
      <c r="B48" s="11" t="s">
        <v>79</v>
      </c>
      <c r="C48" s="11">
        <v>2606507</v>
      </c>
      <c r="D48" s="11" t="s">
        <v>13</v>
      </c>
      <c r="E48" s="11" t="s">
        <v>194</v>
      </c>
      <c r="F48" s="15" t="s">
        <v>216</v>
      </c>
    </row>
    <row r="49" spans="1:6" ht="15.75" x14ac:dyDescent="0.25">
      <c r="A49" s="11">
        <v>48</v>
      </c>
      <c r="B49" s="11" t="s">
        <v>80</v>
      </c>
      <c r="C49" s="11">
        <v>2606606</v>
      </c>
      <c r="D49" s="11" t="s">
        <v>201</v>
      </c>
      <c r="E49" s="11" t="s">
        <v>193</v>
      </c>
      <c r="F49" s="11" t="s">
        <v>205</v>
      </c>
    </row>
    <row r="50" spans="1:6" ht="15.75" x14ac:dyDescent="0.25">
      <c r="A50" s="11">
        <v>49</v>
      </c>
      <c r="B50" s="11" t="s">
        <v>81</v>
      </c>
      <c r="C50" s="11">
        <v>2606705</v>
      </c>
      <c r="D50" s="11" t="s">
        <v>9</v>
      </c>
      <c r="E50" s="11" t="s">
        <v>194</v>
      </c>
      <c r="F50" s="15" t="s">
        <v>216</v>
      </c>
    </row>
    <row r="51" spans="1:6" ht="15.75" x14ac:dyDescent="0.25">
      <c r="A51" s="11">
        <v>50</v>
      </c>
      <c r="B51" s="11" t="s">
        <v>83</v>
      </c>
      <c r="C51" s="11">
        <v>2606903</v>
      </c>
      <c r="D51" s="11" t="s">
        <v>6</v>
      </c>
      <c r="E51" s="11" t="s">
        <v>194</v>
      </c>
      <c r="F51" s="11" t="s">
        <v>205</v>
      </c>
    </row>
    <row r="52" spans="1:6" ht="15.75" x14ac:dyDescent="0.25">
      <c r="A52" s="11">
        <v>51</v>
      </c>
      <c r="B52" s="11" t="s">
        <v>85</v>
      </c>
      <c r="C52" s="11">
        <v>2607000</v>
      </c>
      <c r="D52" s="11" t="s">
        <v>201</v>
      </c>
      <c r="E52" s="11" t="s">
        <v>194</v>
      </c>
      <c r="F52" s="11" t="s">
        <v>205</v>
      </c>
    </row>
    <row r="53" spans="1:6" ht="15.75" x14ac:dyDescent="0.25">
      <c r="A53" s="11">
        <v>52</v>
      </c>
      <c r="B53" s="11" t="s">
        <v>86</v>
      </c>
      <c r="C53" s="11">
        <v>2607109</v>
      </c>
      <c r="D53" s="11" t="s">
        <v>6</v>
      </c>
      <c r="E53" s="11" t="s">
        <v>194</v>
      </c>
      <c r="F53" s="15" t="s">
        <v>216</v>
      </c>
    </row>
    <row r="54" spans="1:6" ht="15.75" x14ac:dyDescent="0.25">
      <c r="A54" s="11">
        <v>53</v>
      </c>
      <c r="B54" s="11" t="s">
        <v>88</v>
      </c>
      <c r="C54" s="11">
        <v>2607307</v>
      </c>
      <c r="D54" s="11" t="s">
        <v>200</v>
      </c>
      <c r="E54" s="11" t="s">
        <v>193</v>
      </c>
      <c r="F54" s="15" t="s">
        <v>216</v>
      </c>
    </row>
    <row r="55" spans="1:6" ht="15.75" x14ac:dyDescent="0.25">
      <c r="A55" s="11">
        <v>54</v>
      </c>
      <c r="B55" s="11" t="s">
        <v>89</v>
      </c>
      <c r="C55" s="11">
        <v>2607406</v>
      </c>
      <c r="D55" s="11" t="s">
        <v>198</v>
      </c>
      <c r="E55" s="11" t="s">
        <v>194</v>
      </c>
      <c r="F55" s="11" t="s">
        <v>205</v>
      </c>
    </row>
    <row r="56" spans="1:6" ht="15.75" x14ac:dyDescent="0.25">
      <c r="A56" s="11">
        <v>55</v>
      </c>
      <c r="B56" s="11" t="s">
        <v>90</v>
      </c>
      <c r="C56" s="11">
        <v>2607505</v>
      </c>
      <c r="D56" s="11" t="s">
        <v>13</v>
      </c>
      <c r="E56" s="11" t="s">
        <v>193</v>
      </c>
      <c r="F56" s="15" t="s">
        <v>216</v>
      </c>
    </row>
    <row r="57" spans="1:6" ht="15.75" x14ac:dyDescent="0.25">
      <c r="A57" s="11">
        <v>56</v>
      </c>
      <c r="B57" s="11" t="s">
        <v>92</v>
      </c>
      <c r="C57" s="11">
        <v>2607703</v>
      </c>
      <c r="D57" s="11" t="s">
        <v>6</v>
      </c>
      <c r="E57" s="11" t="s">
        <v>194</v>
      </c>
      <c r="F57" s="11" t="s">
        <v>205</v>
      </c>
    </row>
    <row r="58" spans="1:6" ht="15.75" x14ac:dyDescent="0.25">
      <c r="A58" s="11">
        <v>57</v>
      </c>
      <c r="B58" s="11" t="s">
        <v>96</v>
      </c>
      <c r="C58" s="11">
        <v>2607950</v>
      </c>
      <c r="D58" s="11" t="s">
        <v>11</v>
      </c>
      <c r="E58" s="11" t="s">
        <v>194</v>
      </c>
      <c r="F58" s="11" t="s">
        <v>205</v>
      </c>
    </row>
    <row r="59" spans="1:6" ht="15.75" x14ac:dyDescent="0.25">
      <c r="A59" s="11">
        <v>58</v>
      </c>
      <c r="B59" s="11" t="s">
        <v>97</v>
      </c>
      <c r="C59" s="11">
        <v>2608008</v>
      </c>
      <c r="D59" s="11" t="s">
        <v>9</v>
      </c>
      <c r="E59" s="11" t="s">
        <v>194</v>
      </c>
      <c r="F59" s="11" t="s">
        <v>205</v>
      </c>
    </row>
    <row r="60" spans="1:6" ht="15.75" x14ac:dyDescent="0.25">
      <c r="A60" s="11">
        <v>59</v>
      </c>
      <c r="B60" s="11" t="s">
        <v>98</v>
      </c>
      <c r="C60" s="11">
        <v>2608057</v>
      </c>
      <c r="D60" s="11" t="s">
        <v>198</v>
      </c>
      <c r="E60" s="11" t="s">
        <v>194</v>
      </c>
      <c r="F60" s="11" t="s">
        <v>205</v>
      </c>
    </row>
    <row r="61" spans="1:6" ht="15.75" x14ac:dyDescent="0.25">
      <c r="A61" s="11">
        <v>60</v>
      </c>
      <c r="B61" s="11" t="s">
        <v>99</v>
      </c>
      <c r="C61" s="11">
        <v>2608107</v>
      </c>
      <c r="D61" s="11" t="s">
        <v>32</v>
      </c>
      <c r="E61" s="11" t="s">
        <v>193</v>
      </c>
      <c r="F61" s="11" t="s">
        <v>205</v>
      </c>
    </row>
    <row r="62" spans="1:6" ht="15.75" x14ac:dyDescent="0.25">
      <c r="A62" s="11">
        <v>61</v>
      </c>
      <c r="B62" s="11" t="s">
        <v>100</v>
      </c>
      <c r="C62" s="11">
        <v>2608206</v>
      </c>
      <c r="D62" s="11" t="s">
        <v>11</v>
      </c>
      <c r="E62" s="11" t="s">
        <v>194</v>
      </c>
      <c r="F62" s="11" t="s">
        <v>205</v>
      </c>
    </row>
    <row r="63" spans="1:6" ht="15.75" x14ac:dyDescent="0.25">
      <c r="A63" s="11">
        <v>62</v>
      </c>
      <c r="B63" s="11" t="s">
        <v>101</v>
      </c>
      <c r="C63" s="11">
        <v>2608255</v>
      </c>
      <c r="D63" s="11" t="s">
        <v>13</v>
      </c>
      <c r="E63" s="11" t="s">
        <v>194</v>
      </c>
      <c r="F63" s="11" t="s">
        <v>205</v>
      </c>
    </row>
    <row r="64" spans="1:6" ht="15.75" x14ac:dyDescent="0.25">
      <c r="A64" s="11">
        <v>63</v>
      </c>
      <c r="B64" s="11" t="s">
        <v>102</v>
      </c>
      <c r="C64" s="11">
        <v>2608305</v>
      </c>
      <c r="D64" s="11" t="s">
        <v>13</v>
      </c>
      <c r="E64" s="11" t="s">
        <v>194</v>
      </c>
      <c r="F64" s="11" t="s">
        <v>205</v>
      </c>
    </row>
    <row r="65" spans="1:6" ht="15.75" x14ac:dyDescent="0.25">
      <c r="A65" s="11">
        <v>64</v>
      </c>
      <c r="B65" s="11" t="s">
        <v>103</v>
      </c>
      <c r="C65" s="11">
        <v>2608404</v>
      </c>
      <c r="D65" s="11" t="s">
        <v>13</v>
      </c>
      <c r="E65" s="11" t="s">
        <v>194</v>
      </c>
      <c r="F65" s="11" t="s">
        <v>205</v>
      </c>
    </row>
    <row r="66" spans="1:6" ht="15.75" x14ac:dyDescent="0.25">
      <c r="A66" s="11">
        <v>65</v>
      </c>
      <c r="B66" s="11" t="s">
        <v>105</v>
      </c>
      <c r="C66" s="11">
        <v>2608503</v>
      </c>
      <c r="D66" s="11" t="s">
        <v>16</v>
      </c>
      <c r="E66" s="11" t="s">
        <v>193</v>
      </c>
      <c r="F66" s="11" t="s">
        <v>205</v>
      </c>
    </row>
    <row r="67" spans="1:6" ht="15.75" x14ac:dyDescent="0.25">
      <c r="A67" s="11">
        <v>66</v>
      </c>
      <c r="B67" s="11" t="s">
        <v>106</v>
      </c>
      <c r="C67" s="11">
        <v>2608602</v>
      </c>
      <c r="D67" s="11" t="s">
        <v>13</v>
      </c>
      <c r="E67" s="11" t="s">
        <v>194</v>
      </c>
      <c r="F67" s="11" t="s">
        <v>205</v>
      </c>
    </row>
    <row r="68" spans="1:6" ht="15.75" x14ac:dyDescent="0.25">
      <c r="A68" s="11">
        <v>67</v>
      </c>
      <c r="B68" s="11" t="s">
        <v>107</v>
      </c>
      <c r="C68" s="11">
        <v>2608701</v>
      </c>
      <c r="D68" s="11" t="s">
        <v>9</v>
      </c>
      <c r="E68" s="11" t="s">
        <v>194</v>
      </c>
      <c r="F68" s="11" t="s">
        <v>205</v>
      </c>
    </row>
    <row r="69" spans="1:6" ht="15.75" x14ac:dyDescent="0.25">
      <c r="A69" s="11">
        <v>68</v>
      </c>
      <c r="B69" s="11" t="s">
        <v>108</v>
      </c>
      <c r="C69" s="11">
        <v>2608750</v>
      </c>
      <c r="D69" s="11" t="s">
        <v>199</v>
      </c>
      <c r="E69" s="11" t="s">
        <v>193</v>
      </c>
      <c r="F69" s="11" t="s">
        <v>205</v>
      </c>
    </row>
    <row r="70" spans="1:6" ht="15.75" x14ac:dyDescent="0.25">
      <c r="A70" s="11">
        <v>69</v>
      </c>
      <c r="B70" s="11" t="s">
        <v>109</v>
      </c>
      <c r="C70" s="11">
        <v>2608800</v>
      </c>
      <c r="D70" s="11" t="s">
        <v>13</v>
      </c>
      <c r="E70" s="11" t="s">
        <v>193</v>
      </c>
      <c r="F70" s="15" t="s">
        <v>216</v>
      </c>
    </row>
    <row r="71" spans="1:6" ht="15.75" x14ac:dyDescent="0.25">
      <c r="A71" s="11">
        <v>70</v>
      </c>
      <c r="B71" s="11" t="s">
        <v>113</v>
      </c>
      <c r="C71" s="11">
        <v>2609154</v>
      </c>
      <c r="D71" s="11" t="s">
        <v>201</v>
      </c>
      <c r="E71" s="11" t="s">
        <v>194</v>
      </c>
      <c r="F71" s="15" t="s">
        <v>216</v>
      </c>
    </row>
    <row r="72" spans="1:6" ht="15.75" x14ac:dyDescent="0.25">
      <c r="A72" s="11">
        <v>71</v>
      </c>
      <c r="B72" s="11" t="s">
        <v>114</v>
      </c>
      <c r="C72" s="11">
        <v>2609204</v>
      </c>
      <c r="D72" s="11" t="s">
        <v>11</v>
      </c>
      <c r="E72" s="11" t="s">
        <v>194</v>
      </c>
      <c r="F72" s="11" t="s">
        <v>205</v>
      </c>
    </row>
    <row r="73" spans="1:6" ht="15.75" x14ac:dyDescent="0.25">
      <c r="A73" s="11">
        <v>72</v>
      </c>
      <c r="B73" s="11" t="s">
        <v>115</v>
      </c>
      <c r="C73" s="11">
        <v>2609303</v>
      </c>
      <c r="D73" s="11" t="s">
        <v>55</v>
      </c>
      <c r="E73" s="11" t="s">
        <v>194</v>
      </c>
      <c r="F73" s="11" t="s">
        <v>205</v>
      </c>
    </row>
    <row r="74" spans="1:6" ht="15.75" x14ac:dyDescent="0.25">
      <c r="A74" s="11">
        <v>73</v>
      </c>
      <c r="B74" s="11" t="s">
        <v>120</v>
      </c>
      <c r="C74" s="11">
        <v>2609709</v>
      </c>
      <c r="D74" s="11" t="s">
        <v>32</v>
      </c>
      <c r="E74" s="11" t="s">
        <v>193</v>
      </c>
      <c r="F74" s="15" t="s">
        <v>216</v>
      </c>
    </row>
    <row r="75" spans="1:6" ht="15.75" x14ac:dyDescent="0.25">
      <c r="A75" s="11">
        <v>74</v>
      </c>
      <c r="B75" s="11" t="s">
        <v>122</v>
      </c>
      <c r="C75" s="11">
        <v>2609907</v>
      </c>
      <c r="D75" s="11" t="s">
        <v>200</v>
      </c>
      <c r="E75" s="11" t="s">
        <v>196</v>
      </c>
      <c r="F75" s="11" t="s">
        <v>205</v>
      </c>
    </row>
    <row r="76" spans="1:6" ht="15.75" x14ac:dyDescent="0.25">
      <c r="A76" s="11">
        <v>75</v>
      </c>
      <c r="B76" s="11" t="s">
        <v>123</v>
      </c>
      <c r="C76" s="11">
        <v>2610004</v>
      </c>
      <c r="D76" s="11" t="s">
        <v>11</v>
      </c>
      <c r="E76" s="11" t="s">
        <v>196</v>
      </c>
      <c r="F76" s="11" t="s">
        <v>205</v>
      </c>
    </row>
    <row r="77" spans="1:6" ht="15.75" x14ac:dyDescent="0.25">
      <c r="A77" s="11">
        <v>76</v>
      </c>
      <c r="B77" s="11" t="s">
        <v>124</v>
      </c>
      <c r="C77" s="11">
        <v>2610103</v>
      </c>
      <c r="D77" s="11" t="s">
        <v>13</v>
      </c>
      <c r="E77" s="11" t="s">
        <v>194</v>
      </c>
      <c r="F77" s="15" t="s">
        <v>216</v>
      </c>
    </row>
    <row r="78" spans="1:6" ht="15.75" x14ac:dyDescent="0.25">
      <c r="A78" s="11">
        <v>77</v>
      </c>
      <c r="B78" s="11" t="s">
        <v>125</v>
      </c>
      <c r="C78" s="11">
        <v>2610202</v>
      </c>
      <c r="D78" s="11" t="s">
        <v>9</v>
      </c>
      <c r="E78" s="11" t="s">
        <v>193</v>
      </c>
      <c r="F78" s="11" t="s">
        <v>205</v>
      </c>
    </row>
    <row r="79" spans="1:6" ht="15.75" x14ac:dyDescent="0.25">
      <c r="A79" s="11">
        <v>78</v>
      </c>
      <c r="B79" s="11" t="s">
        <v>126</v>
      </c>
      <c r="C79" s="11">
        <v>2610301</v>
      </c>
      <c r="D79" s="11" t="s">
        <v>13</v>
      </c>
      <c r="E79" s="11" t="s">
        <v>194</v>
      </c>
      <c r="F79" s="11" t="s">
        <v>205</v>
      </c>
    </row>
    <row r="80" spans="1:6" ht="15.75" x14ac:dyDescent="0.25">
      <c r="A80" s="11">
        <v>79</v>
      </c>
      <c r="B80" s="11" t="s">
        <v>127</v>
      </c>
      <c r="C80" s="11">
        <v>2610400</v>
      </c>
      <c r="D80" s="11" t="s">
        <v>55</v>
      </c>
      <c r="E80" s="11" t="s">
        <v>193</v>
      </c>
      <c r="F80" s="15" t="s">
        <v>216</v>
      </c>
    </row>
    <row r="81" spans="1:6" ht="15.75" x14ac:dyDescent="0.25">
      <c r="A81" s="11">
        <v>80</v>
      </c>
      <c r="B81" s="11" t="s">
        <v>128</v>
      </c>
      <c r="C81" s="11">
        <v>2610509</v>
      </c>
      <c r="D81" s="11" t="s">
        <v>32</v>
      </c>
      <c r="E81" s="11" t="s">
        <v>193</v>
      </c>
      <c r="F81" s="11" t="s">
        <v>205</v>
      </c>
    </row>
    <row r="82" spans="1:6" ht="15.75" x14ac:dyDescent="0.25">
      <c r="A82" s="11">
        <v>81</v>
      </c>
      <c r="B82" s="11" t="s">
        <v>129</v>
      </c>
      <c r="C82" s="11">
        <v>2610608</v>
      </c>
      <c r="D82" s="11" t="s">
        <v>16</v>
      </c>
      <c r="E82" s="11" t="s">
        <v>196</v>
      </c>
      <c r="F82" s="15" t="s">
        <v>216</v>
      </c>
    </row>
    <row r="83" spans="1:6" ht="15.75" x14ac:dyDescent="0.25">
      <c r="A83" s="11">
        <v>82</v>
      </c>
      <c r="B83" s="11" t="s">
        <v>131</v>
      </c>
      <c r="C83" s="11">
        <v>2610806</v>
      </c>
      <c r="D83" s="11" t="s">
        <v>13</v>
      </c>
      <c r="E83" s="11" t="s">
        <v>193</v>
      </c>
      <c r="F83" s="11" t="s">
        <v>205</v>
      </c>
    </row>
    <row r="84" spans="1:6" ht="15.75" x14ac:dyDescent="0.25">
      <c r="A84" s="11">
        <v>83</v>
      </c>
      <c r="B84" s="11" t="s">
        <v>133</v>
      </c>
      <c r="C84" s="11">
        <v>2611002</v>
      </c>
      <c r="D84" s="11" t="s">
        <v>198</v>
      </c>
      <c r="E84" s="11" t="s">
        <v>193</v>
      </c>
      <c r="F84" s="11" t="s">
        <v>205</v>
      </c>
    </row>
    <row r="85" spans="1:6" ht="15.75" x14ac:dyDescent="0.25">
      <c r="A85" s="11">
        <v>84</v>
      </c>
      <c r="B85" s="11" t="s">
        <v>135</v>
      </c>
      <c r="C85" s="11">
        <v>2611200</v>
      </c>
      <c r="D85" s="11" t="s">
        <v>9</v>
      </c>
      <c r="E85" s="11" t="s">
        <v>194</v>
      </c>
      <c r="F85" s="11" t="s">
        <v>205</v>
      </c>
    </row>
    <row r="86" spans="1:6" ht="15.75" x14ac:dyDescent="0.25">
      <c r="A86" s="11">
        <v>85</v>
      </c>
      <c r="B86" s="11" t="s">
        <v>136</v>
      </c>
      <c r="C86" s="11">
        <v>2611309</v>
      </c>
      <c r="D86" s="11" t="s">
        <v>9</v>
      </c>
      <c r="E86" s="11" t="s">
        <v>193</v>
      </c>
      <c r="F86" s="11" t="s">
        <v>205</v>
      </c>
    </row>
    <row r="87" spans="1:6" ht="15.75" x14ac:dyDescent="0.25">
      <c r="A87" s="11">
        <v>86</v>
      </c>
      <c r="B87" s="11" t="s">
        <v>137</v>
      </c>
      <c r="C87" s="11">
        <v>2611408</v>
      </c>
      <c r="D87" s="11" t="s">
        <v>11</v>
      </c>
      <c r="E87" s="11" t="s">
        <v>194</v>
      </c>
      <c r="F87" s="11" t="s">
        <v>205</v>
      </c>
    </row>
    <row r="88" spans="1:6" ht="15.75" x14ac:dyDescent="0.25">
      <c r="A88" s="11">
        <v>87</v>
      </c>
      <c r="B88" s="11" t="s">
        <v>138</v>
      </c>
      <c r="C88" s="11">
        <v>2611507</v>
      </c>
      <c r="D88" s="11" t="s">
        <v>11</v>
      </c>
      <c r="E88" s="11" t="s">
        <v>193</v>
      </c>
      <c r="F88" s="11" t="s">
        <v>205</v>
      </c>
    </row>
    <row r="89" spans="1:6" ht="15.75" x14ac:dyDescent="0.25">
      <c r="A89" s="11">
        <v>88</v>
      </c>
      <c r="B89" s="11" t="s">
        <v>141</v>
      </c>
      <c r="C89" s="11">
        <v>2611705</v>
      </c>
      <c r="D89" s="11" t="s">
        <v>9</v>
      </c>
      <c r="E89" s="11" t="s">
        <v>194</v>
      </c>
      <c r="F89" s="11" t="s">
        <v>205</v>
      </c>
    </row>
    <row r="90" spans="1:6" ht="15.75" x14ac:dyDescent="0.25">
      <c r="A90" s="11">
        <v>89</v>
      </c>
      <c r="B90" s="11" t="s">
        <v>142</v>
      </c>
      <c r="C90" s="11">
        <v>2611804</v>
      </c>
      <c r="D90" s="11" t="s">
        <v>11</v>
      </c>
      <c r="E90" s="11" t="s">
        <v>193</v>
      </c>
      <c r="F90" s="11" t="s">
        <v>205</v>
      </c>
    </row>
    <row r="91" spans="1:6" ht="15.75" x14ac:dyDescent="0.25">
      <c r="A91" s="11">
        <v>90</v>
      </c>
      <c r="B91" s="11" t="s">
        <v>143</v>
      </c>
      <c r="C91" s="11">
        <v>2611903</v>
      </c>
      <c r="D91" s="11" t="s">
        <v>11</v>
      </c>
      <c r="E91" s="11" t="s">
        <v>193</v>
      </c>
      <c r="F91" s="15" t="s">
        <v>216</v>
      </c>
    </row>
    <row r="92" spans="1:6" ht="15.75" x14ac:dyDescent="0.25">
      <c r="A92" s="11">
        <v>91</v>
      </c>
      <c r="B92" s="11" t="s">
        <v>144</v>
      </c>
      <c r="C92" s="11">
        <v>2612000</v>
      </c>
      <c r="D92" s="11" t="s">
        <v>9</v>
      </c>
      <c r="E92" s="11" t="s">
        <v>194</v>
      </c>
      <c r="F92" s="11" t="s">
        <v>205</v>
      </c>
    </row>
    <row r="93" spans="1:6" ht="15.75" x14ac:dyDescent="0.25">
      <c r="A93" s="11">
        <v>92</v>
      </c>
      <c r="B93" s="12" t="s">
        <v>146</v>
      </c>
      <c r="C93" s="13">
        <v>2612208</v>
      </c>
      <c r="D93" s="12" t="s">
        <v>55</v>
      </c>
      <c r="E93" s="14" t="s">
        <v>196</v>
      </c>
      <c r="F93" s="15" t="s">
        <v>216</v>
      </c>
    </row>
    <row r="94" spans="1:6" ht="15.75" x14ac:dyDescent="0.25">
      <c r="A94" s="11">
        <v>93</v>
      </c>
      <c r="B94" s="11" t="s">
        <v>147</v>
      </c>
      <c r="C94" s="11">
        <v>2612307</v>
      </c>
      <c r="D94" s="11" t="s">
        <v>13</v>
      </c>
      <c r="E94" s="11" t="s">
        <v>194</v>
      </c>
      <c r="F94" s="11" t="s">
        <v>205</v>
      </c>
    </row>
    <row r="95" spans="1:6" ht="15.75" x14ac:dyDescent="0.25">
      <c r="A95" s="11">
        <v>94</v>
      </c>
      <c r="B95" s="11" t="s">
        <v>148</v>
      </c>
      <c r="C95" s="11">
        <v>2612406</v>
      </c>
      <c r="D95" s="11" t="s">
        <v>9</v>
      </c>
      <c r="E95" s="11" t="s">
        <v>193</v>
      </c>
      <c r="F95" s="11" t="s">
        <v>205</v>
      </c>
    </row>
    <row r="96" spans="1:6" ht="15.75" x14ac:dyDescent="0.25">
      <c r="A96" s="11">
        <v>95</v>
      </c>
      <c r="B96" s="11" t="s">
        <v>150</v>
      </c>
      <c r="C96" s="11">
        <v>2612471</v>
      </c>
      <c r="D96" s="11" t="s">
        <v>6</v>
      </c>
      <c r="E96" s="11" t="s">
        <v>194</v>
      </c>
      <c r="F96" s="11" t="s">
        <v>205</v>
      </c>
    </row>
    <row r="97" spans="1:6" ht="15.75" x14ac:dyDescent="0.25">
      <c r="A97" s="11">
        <v>96</v>
      </c>
      <c r="B97" s="11" t="s">
        <v>153</v>
      </c>
      <c r="C97" s="11">
        <v>2612604</v>
      </c>
      <c r="D97" s="11" t="s">
        <v>199</v>
      </c>
      <c r="E97" s="11" t="s">
        <v>193</v>
      </c>
      <c r="F97" s="11" t="s">
        <v>205</v>
      </c>
    </row>
    <row r="98" spans="1:6" ht="15.75" x14ac:dyDescent="0.25">
      <c r="A98" s="11">
        <v>97</v>
      </c>
      <c r="B98" s="11" t="s">
        <v>154</v>
      </c>
      <c r="C98" s="11">
        <v>2612703</v>
      </c>
      <c r="D98" s="11" t="s">
        <v>32</v>
      </c>
      <c r="E98" s="11" t="s">
        <v>194</v>
      </c>
      <c r="F98" s="11" t="s">
        <v>205</v>
      </c>
    </row>
    <row r="99" spans="1:6" ht="15.75" x14ac:dyDescent="0.25">
      <c r="A99" s="11">
        <v>98</v>
      </c>
      <c r="B99" s="11" t="s">
        <v>155</v>
      </c>
      <c r="C99" s="11">
        <v>2612802</v>
      </c>
      <c r="D99" s="11" t="s">
        <v>6</v>
      </c>
      <c r="E99" s="11" t="s">
        <v>194</v>
      </c>
      <c r="F99" s="15" t="s">
        <v>216</v>
      </c>
    </row>
    <row r="100" spans="1:6" ht="15.75" x14ac:dyDescent="0.25">
      <c r="A100" s="11">
        <v>99</v>
      </c>
      <c r="B100" s="11" t="s">
        <v>156</v>
      </c>
      <c r="C100" s="11">
        <v>2612901</v>
      </c>
      <c r="D100" s="11" t="s">
        <v>11</v>
      </c>
      <c r="E100" s="11" t="s">
        <v>194</v>
      </c>
      <c r="F100" s="11" t="s">
        <v>205</v>
      </c>
    </row>
    <row r="101" spans="1:6" ht="15.75" x14ac:dyDescent="0.25">
      <c r="A101" s="11">
        <v>100</v>
      </c>
      <c r="B101" s="11" t="s">
        <v>157</v>
      </c>
      <c r="C101" s="11">
        <v>2613008</v>
      </c>
      <c r="D101" s="11" t="s">
        <v>9</v>
      </c>
      <c r="E101" s="11" t="s">
        <v>196</v>
      </c>
      <c r="F101" s="15" t="s">
        <v>216</v>
      </c>
    </row>
    <row r="102" spans="1:6" ht="15.75" x14ac:dyDescent="0.25">
      <c r="A102" s="11">
        <v>101</v>
      </c>
      <c r="B102" s="11" t="s">
        <v>158</v>
      </c>
      <c r="C102" s="11">
        <v>2613206</v>
      </c>
      <c r="D102" s="11" t="s">
        <v>13</v>
      </c>
      <c r="E102" s="11" t="s">
        <v>193</v>
      </c>
      <c r="F102" s="15" t="s">
        <v>216</v>
      </c>
    </row>
    <row r="103" spans="1:6" ht="15.75" x14ac:dyDescent="0.25">
      <c r="A103" s="11">
        <v>102</v>
      </c>
      <c r="B103" s="11" t="s">
        <v>159</v>
      </c>
      <c r="C103" s="11">
        <v>2613305</v>
      </c>
      <c r="D103" s="11" t="s">
        <v>9</v>
      </c>
      <c r="E103" s="11" t="s">
        <v>193</v>
      </c>
      <c r="F103" s="15" t="s">
        <v>216</v>
      </c>
    </row>
    <row r="104" spans="1:6" ht="15.75" x14ac:dyDescent="0.25">
      <c r="A104" s="11">
        <v>103</v>
      </c>
      <c r="B104" s="11" t="s">
        <v>160</v>
      </c>
      <c r="C104" s="11">
        <v>2613404</v>
      </c>
      <c r="D104" s="11" t="s">
        <v>11</v>
      </c>
      <c r="E104" s="11" t="s">
        <v>194</v>
      </c>
      <c r="F104" s="11" t="s">
        <v>205</v>
      </c>
    </row>
    <row r="105" spans="1:6" ht="15.75" x14ac:dyDescent="0.25">
      <c r="A105" s="11">
        <v>104</v>
      </c>
      <c r="B105" s="11" t="s">
        <v>161</v>
      </c>
      <c r="C105" s="11">
        <v>2613503</v>
      </c>
      <c r="D105" s="11" t="s">
        <v>55</v>
      </c>
      <c r="E105" s="11" t="s">
        <v>193</v>
      </c>
      <c r="F105" s="11" t="s">
        <v>205</v>
      </c>
    </row>
    <row r="106" spans="1:6" ht="15.75" x14ac:dyDescent="0.25">
      <c r="A106" s="11">
        <v>105</v>
      </c>
      <c r="B106" s="11" t="s">
        <v>162</v>
      </c>
      <c r="C106" s="11">
        <v>2613602</v>
      </c>
      <c r="D106" s="11" t="s">
        <v>6</v>
      </c>
      <c r="E106" s="11" t="s">
        <v>193</v>
      </c>
      <c r="F106" s="11" t="s">
        <v>205</v>
      </c>
    </row>
    <row r="107" spans="1:6" ht="15.75" x14ac:dyDescent="0.25">
      <c r="A107" s="11">
        <v>106</v>
      </c>
      <c r="B107" s="11" t="s">
        <v>164</v>
      </c>
      <c r="C107" s="11">
        <v>2613909</v>
      </c>
      <c r="D107" s="11" t="s">
        <v>6</v>
      </c>
      <c r="E107" s="11" t="s">
        <v>196</v>
      </c>
      <c r="F107" s="11" t="s">
        <v>205</v>
      </c>
    </row>
    <row r="108" spans="1:6" ht="15.75" x14ac:dyDescent="0.25">
      <c r="A108" s="11">
        <v>107</v>
      </c>
      <c r="B108" s="11" t="s">
        <v>166</v>
      </c>
      <c r="C108" s="11">
        <v>2614105</v>
      </c>
      <c r="D108" s="11" t="s">
        <v>201</v>
      </c>
      <c r="E108" s="11" t="s">
        <v>193</v>
      </c>
      <c r="F108" s="11" t="s">
        <v>205</v>
      </c>
    </row>
    <row r="109" spans="1:6" ht="15.75" x14ac:dyDescent="0.25">
      <c r="A109" s="11">
        <v>108</v>
      </c>
      <c r="B109" s="11" t="s">
        <v>168</v>
      </c>
      <c r="C109" s="11">
        <v>2614402</v>
      </c>
      <c r="D109" s="11" t="s">
        <v>6</v>
      </c>
      <c r="E109" s="11" t="s">
        <v>194</v>
      </c>
      <c r="F109" s="15" t="s">
        <v>216</v>
      </c>
    </row>
    <row r="110" spans="1:6" ht="15.75" x14ac:dyDescent="0.25">
      <c r="A110" s="11">
        <v>109</v>
      </c>
      <c r="B110" s="11" t="s">
        <v>169</v>
      </c>
      <c r="C110" s="11">
        <v>2614501</v>
      </c>
      <c r="D110" s="11" t="s">
        <v>32</v>
      </c>
      <c r="E110" s="11" t="s">
        <v>196</v>
      </c>
      <c r="F110" s="11" t="s">
        <v>205</v>
      </c>
    </row>
    <row r="111" spans="1:6" ht="15.75" x14ac:dyDescent="0.25">
      <c r="A111" s="11">
        <v>110</v>
      </c>
      <c r="B111" s="11" t="s">
        <v>170</v>
      </c>
      <c r="C111" s="11">
        <v>2614600</v>
      </c>
      <c r="D111" s="11" t="s">
        <v>6</v>
      </c>
      <c r="E111" s="11" t="s">
        <v>193</v>
      </c>
      <c r="F111" s="15" t="s">
        <v>216</v>
      </c>
    </row>
    <row r="112" spans="1:6" ht="15.75" x14ac:dyDescent="0.25">
      <c r="A112" s="11">
        <v>111</v>
      </c>
      <c r="B112" s="11" t="s">
        <v>171</v>
      </c>
      <c r="C112" s="11">
        <v>2614709</v>
      </c>
      <c r="D112" s="11" t="s">
        <v>9</v>
      </c>
      <c r="E112" s="11" t="s">
        <v>194</v>
      </c>
      <c r="F112" s="15" t="s">
        <v>216</v>
      </c>
    </row>
    <row r="113" spans="1:6" ht="15.75" x14ac:dyDescent="0.25">
      <c r="A113" s="11">
        <v>112</v>
      </c>
      <c r="B113" s="11" t="s">
        <v>172</v>
      </c>
      <c r="C113" s="11">
        <v>2614808</v>
      </c>
      <c r="D113" s="11" t="s">
        <v>198</v>
      </c>
      <c r="E113" s="11" t="s">
        <v>193</v>
      </c>
      <c r="F113" s="11" t="s">
        <v>205</v>
      </c>
    </row>
    <row r="114" spans="1:6" ht="15.75" x14ac:dyDescent="0.25">
      <c r="A114" s="11">
        <v>113</v>
      </c>
      <c r="B114" s="11" t="s">
        <v>175</v>
      </c>
      <c r="C114" s="11">
        <v>2615102</v>
      </c>
      <c r="D114" s="11" t="s">
        <v>13</v>
      </c>
      <c r="E114" s="11" t="s">
        <v>194</v>
      </c>
      <c r="F114" s="11" t="s">
        <v>205</v>
      </c>
    </row>
    <row r="115" spans="1:6" ht="15.75" x14ac:dyDescent="0.25">
      <c r="A115" s="11">
        <v>114</v>
      </c>
      <c r="B115" s="11" t="s">
        <v>178</v>
      </c>
      <c r="C115" s="11">
        <v>2615409</v>
      </c>
      <c r="D115" s="11" t="s">
        <v>32</v>
      </c>
      <c r="E115" s="11" t="s">
        <v>193</v>
      </c>
      <c r="F115" s="15" t="s">
        <v>216</v>
      </c>
    </row>
    <row r="116" spans="1:6" ht="15.75" x14ac:dyDescent="0.25">
      <c r="A116" s="11">
        <v>115</v>
      </c>
      <c r="B116" s="11" t="s">
        <v>180</v>
      </c>
      <c r="C116" s="11">
        <v>2615607</v>
      </c>
      <c r="D116" s="11" t="s">
        <v>200</v>
      </c>
      <c r="E116" s="11" t="s">
        <v>193</v>
      </c>
      <c r="F116" s="15" t="s">
        <v>216</v>
      </c>
    </row>
    <row r="117" spans="1:6" ht="15.75" x14ac:dyDescent="0.25">
      <c r="A117" s="11">
        <v>116</v>
      </c>
      <c r="B117" s="11" t="s">
        <v>181</v>
      </c>
      <c r="C117" s="11">
        <v>2615706</v>
      </c>
      <c r="D117" s="11" t="s">
        <v>6</v>
      </c>
      <c r="E117" s="11" t="s">
        <v>194</v>
      </c>
      <c r="F117" s="11" t="s">
        <v>205</v>
      </c>
    </row>
    <row r="118" spans="1:6" ht="15.75" x14ac:dyDescent="0.25">
      <c r="A118" s="11">
        <v>117</v>
      </c>
      <c r="B118" s="11" t="s">
        <v>182</v>
      </c>
      <c r="C118" s="11">
        <v>2615805</v>
      </c>
      <c r="D118" s="11" t="s">
        <v>13</v>
      </c>
      <c r="E118" s="11" t="s">
        <v>193</v>
      </c>
      <c r="F118" s="11" t="s">
        <v>205</v>
      </c>
    </row>
    <row r="119" spans="1:6" ht="15.75" x14ac:dyDescent="0.25">
      <c r="A119" s="11">
        <v>118</v>
      </c>
      <c r="B119" s="11" t="s">
        <v>183</v>
      </c>
      <c r="C119" s="11">
        <v>2615904</v>
      </c>
      <c r="D119" s="11" t="s">
        <v>6</v>
      </c>
      <c r="E119" s="11" t="s">
        <v>194</v>
      </c>
      <c r="F119" s="11" t="s">
        <v>205</v>
      </c>
    </row>
    <row r="120" spans="1:6" ht="15.75" x14ac:dyDescent="0.25">
      <c r="A120" s="11">
        <v>119</v>
      </c>
      <c r="B120" s="11" t="s">
        <v>184</v>
      </c>
      <c r="C120" s="11">
        <v>2616001</v>
      </c>
      <c r="D120" s="11" t="s">
        <v>13</v>
      </c>
      <c r="E120" s="11" t="s">
        <v>194</v>
      </c>
      <c r="F120" s="15" t="s">
        <v>216</v>
      </c>
    </row>
    <row r="121" spans="1:6" ht="15.75" x14ac:dyDescent="0.25">
      <c r="A121" s="11">
        <v>120</v>
      </c>
      <c r="B121" s="11" t="s">
        <v>185</v>
      </c>
      <c r="C121" s="11">
        <v>2616100</v>
      </c>
      <c r="D121" s="11" t="s">
        <v>55</v>
      </c>
      <c r="E121" s="11" t="s">
        <v>194</v>
      </c>
      <c r="F121" s="11" t="s">
        <v>205</v>
      </c>
    </row>
    <row r="122" spans="1:6" ht="15.75" x14ac:dyDescent="0.25">
      <c r="A122" s="11">
        <v>121</v>
      </c>
      <c r="B122" s="11" t="s">
        <v>186</v>
      </c>
      <c r="C122" s="11">
        <v>2616183</v>
      </c>
      <c r="D122" s="11" t="s">
        <v>32</v>
      </c>
      <c r="E122" s="11" t="s">
        <v>194</v>
      </c>
      <c r="F122" s="11" t="s">
        <v>205</v>
      </c>
    </row>
    <row r="123" spans="1:6" ht="15.75" x14ac:dyDescent="0.25">
      <c r="A123" s="11">
        <v>122</v>
      </c>
      <c r="B123" s="11" t="s">
        <v>187</v>
      </c>
      <c r="C123" s="11">
        <v>2616209</v>
      </c>
      <c r="D123" s="11" t="s">
        <v>32</v>
      </c>
      <c r="E123" s="11" t="s">
        <v>194</v>
      </c>
      <c r="F123" s="11" t="s">
        <v>205</v>
      </c>
    </row>
    <row r="124" spans="1:6" ht="15.75" x14ac:dyDescent="0.25">
      <c r="A124" s="11">
        <v>123</v>
      </c>
      <c r="B124" s="11" t="s">
        <v>188</v>
      </c>
      <c r="C124" s="11">
        <v>2616308</v>
      </c>
      <c r="D124" s="11" t="s">
        <v>16</v>
      </c>
      <c r="E124" s="11" t="s">
        <v>193</v>
      </c>
      <c r="F124" s="11" t="s">
        <v>205</v>
      </c>
    </row>
    <row r="125" spans="1:6" ht="15.75" x14ac:dyDescent="0.25">
      <c r="A125" s="11">
        <v>124</v>
      </c>
      <c r="B125" s="11" t="s">
        <v>190</v>
      </c>
      <c r="C125" s="11">
        <v>2616506</v>
      </c>
      <c r="D125" s="11" t="s">
        <v>11</v>
      </c>
      <c r="E125" s="11" t="s">
        <v>194</v>
      </c>
      <c r="F125" s="15" t="s">
        <v>216</v>
      </c>
    </row>
  </sheetData>
  <autoFilter ref="A1:F125" xr:uid="{00000000-0001-0000-0000-000000000000}"/>
  <sortState xmlns:xlrd2="http://schemas.microsoft.com/office/spreadsheetml/2017/richdata2" ref="B2:E125">
    <sortCondition ref="B2:B125"/>
  </sortState>
  <pageMargins left="0.51181102362204722" right="0.51181102362204722" top="0.78740157480314965" bottom="0.78740157480314965" header="0.31496062992125984" footer="0.31496062992125984"/>
  <pageSetup paperSize="9" scale="77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C1992-B2FB-4945-832D-5C0999EECD4B}">
  <sheetPr filterMode="1"/>
  <dimension ref="C1:I130"/>
  <sheetViews>
    <sheetView workbookViewId="0">
      <selection activeCell="C147" sqref="C147"/>
    </sheetView>
  </sheetViews>
  <sheetFormatPr defaultRowHeight="15" x14ac:dyDescent="0.25"/>
  <cols>
    <col min="3" max="3" width="26.85546875" bestFit="1" customWidth="1"/>
    <col min="8" max="8" width="24.140625" bestFit="1" customWidth="1"/>
  </cols>
  <sheetData>
    <row r="1" spans="3:9" x14ac:dyDescent="0.25">
      <c r="H1" t="s">
        <v>214</v>
      </c>
      <c r="I1" t="s">
        <v>213</v>
      </c>
    </row>
    <row r="2" spans="3:9" hidden="1" x14ac:dyDescent="0.25">
      <c r="C2" s="4" t="s">
        <v>7</v>
      </c>
      <c r="D2" s="5">
        <f>COUNTIF('LISTA SEIJA DITIAL'!$B$2:$B$125,Planilha2!C2)</f>
        <v>1</v>
      </c>
      <c r="H2" t="s">
        <v>7</v>
      </c>
      <c r="I2" s="5">
        <f>COUNTIF($C$2:$C$125,H2)</f>
        <v>1</v>
      </c>
    </row>
    <row r="3" spans="3:9" hidden="1" x14ac:dyDescent="0.25">
      <c r="C3" s="4" t="s">
        <v>8</v>
      </c>
      <c r="D3" s="5">
        <f>COUNTIF('LISTA SEIJA DITIAL'!$B$2:$B$125,Planilha2!C3)</f>
        <v>1</v>
      </c>
      <c r="H3" t="s">
        <v>8</v>
      </c>
      <c r="I3" s="5">
        <f t="shared" ref="I3:I66" si="0">COUNTIF($C$2:$C$125,H3)</f>
        <v>1</v>
      </c>
    </row>
    <row r="4" spans="3:9" hidden="1" x14ac:dyDescent="0.25">
      <c r="C4" s="4" t="s">
        <v>10</v>
      </c>
      <c r="D4" s="5">
        <f>COUNTIF('LISTA SEIJA DITIAL'!$B$2:$B$125,Planilha2!C4)</f>
        <v>1</v>
      </c>
      <c r="H4" t="s">
        <v>10</v>
      </c>
      <c r="I4" s="5">
        <f t="shared" si="0"/>
        <v>1</v>
      </c>
    </row>
    <row r="5" spans="3:9" hidden="1" x14ac:dyDescent="0.25">
      <c r="C5" s="4" t="s">
        <v>12</v>
      </c>
      <c r="D5" s="5">
        <f>COUNTIF('LISTA SEIJA DITIAL'!$B$2:$B$125,Planilha2!C5)</f>
        <v>1</v>
      </c>
      <c r="H5" t="s">
        <v>12</v>
      </c>
      <c r="I5" s="5">
        <f t="shared" si="0"/>
        <v>1</v>
      </c>
    </row>
    <row r="6" spans="3:9" hidden="1" x14ac:dyDescent="0.25">
      <c r="C6" s="4" t="s">
        <v>14</v>
      </c>
      <c r="D6" s="5">
        <f>COUNTIF('LISTA SEIJA DITIAL'!$B$2:$B$125,Planilha2!C6)</f>
        <v>1</v>
      </c>
      <c r="H6" t="s">
        <v>14</v>
      </c>
      <c r="I6" s="5">
        <f t="shared" si="0"/>
        <v>1</v>
      </c>
    </row>
    <row r="7" spans="3:9" hidden="1" x14ac:dyDescent="0.25">
      <c r="C7" s="4" t="s">
        <v>15</v>
      </c>
      <c r="D7" s="5">
        <f>COUNTIF('LISTA SEIJA DITIAL'!$B$2:$B$125,Planilha2!C7)</f>
        <v>1</v>
      </c>
      <c r="H7" t="s">
        <v>15</v>
      </c>
      <c r="I7" s="5">
        <f t="shared" si="0"/>
        <v>1</v>
      </c>
    </row>
    <row r="8" spans="3:9" hidden="1" x14ac:dyDescent="0.25">
      <c r="C8" s="4" t="s">
        <v>17</v>
      </c>
      <c r="D8" s="5">
        <f>COUNTIF('LISTA SEIJA DITIAL'!$B$2:$B$125,Planilha2!C8)</f>
        <v>1</v>
      </c>
      <c r="H8" t="s">
        <v>17</v>
      </c>
      <c r="I8" s="5">
        <f t="shared" si="0"/>
        <v>1</v>
      </c>
    </row>
    <row r="9" spans="3:9" hidden="1" x14ac:dyDescent="0.25">
      <c r="C9" s="4" t="s">
        <v>18</v>
      </c>
      <c r="D9" s="5">
        <f>COUNTIF('LISTA SEIJA DITIAL'!$B$2:$B$125,Planilha2!C9)</f>
        <v>1</v>
      </c>
      <c r="H9" t="s">
        <v>18</v>
      </c>
      <c r="I9" s="5">
        <f t="shared" si="0"/>
        <v>1</v>
      </c>
    </row>
    <row r="10" spans="3:9" hidden="1" x14ac:dyDescent="0.25">
      <c r="C10" s="4" t="s">
        <v>19</v>
      </c>
      <c r="D10" s="5">
        <f>COUNTIF('LISTA SEIJA DITIAL'!$B$2:$B$125,Planilha2!C10)</f>
        <v>1</v>
      </c>
      <c r="H10" t="s">
        <v>19</v>
      </c>
      <c r="I10" s="5">
        <f t="shared" si="0"/>
        <v>1</v>
      </c>
    </row>
    <row r="11" spans="3:9" hidden="1" x14ac:dyDescent="0.25">
      <c r="C11" s="4" t="s">
        <v>21</v>
      </c>
      <c r="D11" s="5">
        <f>COUNTIF('LISTA SEIJA DITIAL'!$B$2:$B$125,Planilha2!C11)</f>
        <v>1</v>
      </c>
      <c r="H11" t="s">
        <v>21</v>
      </c>
      <c r="I11" s="5">
        <f t="shared" si="0"/>
        <v>1</v>
      </c>
    </row>
    <row r="12" spans="3:9" hidden="1" x14ac:dyDescent="0.25">
      <c r="C12" s="4" t="s">
        <v>23</v>
      </c>
      <c r="D12" s="5">
        <f>COUNTIF('LISTA SEIJA DITIAL'!$B$2:$B$125,Planilha2!C12)</f>
        <v>1</v>
      </c>
      <c r="H12" t="s">
        <v>23</v>
      </c>
      <c r="I12" s="5">
        <f t="shared" si="0"/>
        <v>1</v>
      </c>
    </row>
    <row r="13" spans="3:9" hidden="1" x14ac:dyDescent="0.25">
      <c r="C13" s="4" t="s">
        <v>24</v>
      </c>
      <c r="D13" s="5">
        <f>COUNTIF('LISTA SEIJA DITIAL'!$B$2:$B$125,Planilha2!C13)</f>
        <v>1</v>
      </c>
      <c r="H13" t="s">
        <v>24</v>
      </c>
      <c r="I13" s="5">
        <f t="shared" si="0"/>
        <v>1</v>
      </c>
    </row>
    <row r="14" spans="3:9" hidden="1" x14ac:dyDescent="0.25">
      <c r="C14" s="4" t="s">
        <v>25</v>
      </c>
      <c r="D14" s="5">
        <f>COUNTIF('LISTA SEIJA DITIAL'!$B$2:$B$125,Planilha2!C14)</f>
        <v>1</v>
      </c>
      <c r="H14" t="s">
        <v>25</v>
      </c>
      <c r="I14" s="5">
        <f t="shared" si="0"/>
        <v>1</v>
      </c>
    </row>
    <row r="15" spans="3:9" hidden="1" x14ac:dyDescent="0.25">
      <c r="C15" s="4" t="s">
        <v>203</v>
      </c>
      <c r="D15" s="5">
        <f>COUNTIF('LISTA SEIJA DITIAL'!$B$2:$B$125,Planilha2!C15)</f>
        <v>1</v>
      </c>
      <c r="H15" t="s">
        <v>203</v>
      </c>
      <c r="I15" s="5">
        <f t="shared" si="0"/>
        <v>1</v>
      </c>
    </row>
    <row r="16" spans="3:9" hidden="1" x14ac:dyDescent="0.25">
      <c r="C16" s="4" t="s">
        <v>27</v>
      </c>
      <c r="D16" s="5">
        <f>COUNTIF('LISTA SEIJA DITIAL'!$B$2:$B$125,Planilha2!C16)</f>
        <v>1</v>
      </c>
      <c r="H16" t="s">
        <v>27</v>
      </c>
      <c r="I16" s="5">
        <f t="shared" si="0"/>
        <v>1</v>
      </c>
    </row>
    <row r="17" spans="3:9" hidden="1" x14ac:dyDescent="0.25">
      <c r="C17" s="4" t="s">
        <v>29</v>
      </c>
      <c r="D17" s="5">
        <f>COUNTIF('LISTA SEIJA DITIAL'!$B$2:$B$125,Planilha2!C17)</f>
        <v>1</v>
      </c>
      <c r="H17" t="s">
        <v>29</v>
      </c>
      <c r="I17" s="5">
        <f t="shared" si="0"/>
        <v>1</v>
      </c>
    </row>
    <row r="18" spans="3:9" hidden="1" x14ac:dyDescent="0.25">
      <c r="C18" s="4" t="s">
        <v>30</v>
      </c>
      <c r="D18" s="5">
        <f>COUNTIF('LISTA SEIJA DITIAL'!$B$2:$B$125,Planilha2!C18)</f>
        <v>1</v>
      </c>
      <c r="H18" t="s">
        <v>30</v>
      </c>
      <c r="I18" s="5">
        <f t="shared" si="0"/>
        <v>1</v>
      </c>
    </row>
    <row r="19" spans="3:9" hidden="1" x14ac:dyDescent="0.25">
      <c r="C19" s="4" t="s">
        <v>33</v>
      </c>
      <c r="D19" s="5">
        <f>COUNTIF('LISTA SEIJA DITIAL'!$B$2:$B$125,Planilha2!C19)</f>
        <v>1</v>
      </c>
      <c r="H19" t="s">
        <v>33</v>
      </c>
      <c r="I19" s="5">
        <f t="shared" si="0"/>
        <v>1</v>
      </c>
    </row>
    <row r="20" spans="3:9" hidden="1" x14ac:dyDescent="0.25">
      <c r="C20" s="4" t="s">
        <v>34</v>
      </c>
      <c r="D20" s="5">
        <f>COUNTIF('LISTA SEIJA DITIAL'!$B$2:$B$125,Planilha2!C20)</f>
        <v>1</v>
      </c>
      <c r="H20" t="s">
        <v>34</v>
      </c>
      <c r="I20" s="5">
        <f t="shared" si="0"/>
        <v>1</v>
      </c>
    </row>
    <row r="21" spans="3:9" hidden="1" x14ac:dyDescent="0.25">
      <c r="C21" s="4" t="s">
        <v>35</v>
      </c>
      <c r="D21" s="5">
        <f>COUNTIF('LISTA SEIJA DITIAL'!$B$2:$B$125,Planilha2!C21)</f>
        <v>1</v>
      </c>
      <c r="H21" t="s">
        <v>35</v>
      </c>
      <c r="I21" s="5">
        <f t="shared" si="0"/>
        <v>1</v>
      </c>
    </row>
    <row r="22" spans="3:9" hidden="1" x14ac:dyDescent="0.25">
      <c r="C22" s="4" t="s">
        <v>36</v>
      </c>
      <c r="D22" s="5">
        <f>COUNTIF('LISTA SEIJA DITIAL'!$B$2:$B$125,Planilha2!C22)</f>
        <v>1</v>
      </c>
      <c r="H22" t="s">
        <v>36</v>
      </c>
      <c r="I22" s="5">
        <f t="shared" si="0"/>
        <v>1</v>
      </c>
    </row>
    <row r="23" spans="3:9" hidden="1" x14ac:dyDescent="0.25">
      <c r="C23" s="4" t="s">
        <v>38</v>
      </c>
      <c r="D23" s="5">
        <f>COUNTIF('LISTA SEIJA DITIAL'!$B$2:$B$125,Planilha2!C23)</f>
        <v>1</v>
      </c>
      <c r="H23" t="s">
        <v>38</v>
      </c>
      <c r="I23" s="5">
        <f t="shared" si="0"/>
        <v>1</v>
      </c>
    </row>
    <row r="24" spans="3:9" hidden="1" x14ac:dyDescent="0.25">
      <c r="C24" s="4" t="s">
        <v>40</v>
      </c>
      <c r="D24" s="5">
        <f>COUNTIF('LISTA SEIJA DITIAL'!$B$2:$B$125,Planilha2!C24)</f>
        <v>1</v>
      </c>
      <c r="H24" t="s">
        <v>40</v>
      </c>
      <c r="I24" s="5">
        <f t="shared" si="0"/>
        <v>1</v>
      </c>
    </row>
    <row r="25" spans="3:9" hidden="1" x14ac:dyDescent="0.25">
      <c r="C25" s="4" t="s">
        <v>41</v>
      </c>
      <c r="D25" s="5">
        <f>COUNTIF('LISTA SEIJA DITIAL'!$B$2:$B$125,Planilha2!C25)</f>
        <v>1</v>
      </c>
      <c r="H25" t="s">
        <v>41</v>
      </c>
      <c r="I25" s="5">
        <f t="shared" si="0"/>
        <v>1</v>
      </c>
    </row>
    <row r="26" spans="3:9" hidden="1" x14ac:dyDescent="0.25">
      <c r="C26" s="4" t="s">
        <v>42</v>
      </c>
      <c r="D26" s="5">
        <f>COUNTIF('LISTA SEIJA DITIAL'!$B$2:$B$125,Planilha2!C26)</f>
        <v>1</v>
      </c>
      <c r="H26" t="s">
        <v>42</v>
      </c>
      <c r="I26" s="5">
        <f t="shared" si="0"/>
        <v>1</v>
      </c>
    </row>
    <row r="27" spans="3:9" hidden="1" x14ac:dyDescent="0.25">
      <c r="C27" s="4" t="s">
        <v>43</v>
      </c>
      <c r="D27" s="5">
        <f>COUNTIF('LISTA SEIJA DITIAL'!$B$2:$B$125,Planilha2!C27)</f>
        <v>1</v>
      </c>
      <c r="H27" t="s">
        <v>43</v>
      </c>
      <c r="I27" s="5">
        <f t="shared" si="0"/>
        <v>1</v>
      </c>
    </row>
    <row r="28" spans="3:9" hidden="1" x14ac:dyDescent="0.25">
      <c r="C28" s="4" t="s">
        <v>44</v>
      </c>
      <c r="D28" s="5">
        <f>COUNTIF('LISTA SEIJA DITIAL'!$B$2:$B$125,Planilha2!C28)</f>
        <v>1</v>
      </c>
      <c r="H28" t="s">
        <v>44</v>
      </c>
      <c r="I28" s="5">
        <f t="shared" si="0"/>
        <v>1</v>
      </c>
    </row>
    <row r="29" spans="3:9" hidden="1" x14ac:dyDescent="0.25">
      <c r="C29" s="4" t="s">
        <v>45</v>
      </c>
      <c r="D29" s="5">
        <f>COUNTIF('LISTA SEIJA DITIAL'!$B$2:$B$125,Planilha2!C29)</f>
        <v>1</v>
      </c>
      <c r="H29" t="s">
        <v>45</v>
      </c>
      <c r="I29" s="5">
        <f t="shared" si="0"/>
        <v>1</v>
      </c>
    </row>
    <row r="30" spans="3:9" hidden="1" x14ac:dyDescent="0.25">
      <c r="C30" s="4" t="s">
        <v>46</v>
      </c>
      <c r="D30" s="5">
        <f>COUNTIF('LISTA SEIJA DITIAL'!$B$2:$B$125,Planilha2!C30)</f>
        <v>1</v>
      </c>
      <c r="H30" t="s">
        <v>46</v>
      </c>
      <c r="I30" s="5">
        <f t="shared" si="0"/>
        <v>1</v>
      </c>
    </row>
    <row r="31" spans="3:9" hidden="1" x14ac:dyDescent="0.25">
      <c r="C31" s="4" t="s">
        <v>47</v>
      </c>
      <c r="D31" s="5">
        <f>COUNTIF('LISTA SEIJA DITIAL'!$B$2:$B$125,Planilha2!C31)</f>
        <v>1</v>
      </c>
      <c r="H31" t="s">
        <v>47</v>
      </c>
      <c r="I31" s="5">
        <f t="shared" si="0"/>
        <v>1</v>
      </c>
    </row>
    <row r="32" spans="3:9" hidden="1" x14ac:dyDescent="0.25">
      <c r="C32" s="4" t="s">
        <v>48</v>
      </c>
      <c r="D32" s="5">
        <f>COUNTIF('LISTA SEIJA DITIAL'!$B$2:$B$125,Planilha2!C32)</f>
        <v>1</v>
      </c>
      <c r="H32" t="s">
        <v>48</v>
      </c>
      <c r="I32" s="5">
        <f t="shared" si="0"/>
        <v>1</v>
      </c>
    </row>
    <row r="33" spans="3:9" hidden="1" x14ac:dyDescent="0.25">
      <c r="C33" s="4" t="s">
        <v>49</v>
      </c>
      <c r="D33" s="5">
        <f>COUNTIF('LISTA SEIJA DITIAL'!$B$2:$B$125,Planilha2!C33)</f>
        <v>1</v>
      </c>
      <c r="H33" t="s">
        <v>49</v>
      </c>
      <c r="I33" s="5">
        <f t="shared" si="0"/>
        <v>1</v>
      </c>
    </row>
    <row r="34" spans="3:9" hidden="1" x14ac:dyDescent="0.25">
      <c r="C34" s="4" t="s">
        <v>52</v>
      </c>
      <c r="D34" s="5">
        <f>COUNTIF('LISTA SEIJA DITIAL'!$B$2:$B$125,Planilha2!C34)</f>
        <v>1</v>
      </c>
      <c r="H34" t="s">
        <v>52</v>
      </c>
      <c r="I34" s="5">
        <f t="shared" si="0"/>
        <v>1</v>
      </c>
    </row>
    <row r="35" spans="3:9" hidden="1" x14ac:dyDescent="0.25">
      <c r="C35" s="4" t="s">
        <v>58</v>
      </c>
      <c r="D35" s="5">
        <f>COUNTIF('LISTA SEIJA DITIAL'!$B$2:$B$125,Planilha2!C35)</f>
        <v>1</v>
      </c>
      <c r="H35" t="s">
        <v>58</v>
      </c>
      <c r="I35" s="5">
        <f t="shared" si="0"/>
        <v>1</v>
      </c>
    </row>
    <row r="36" spans="3:9" hidden="1" x14ac:dyDescent="0.25">
      <c r="C36" s="4" t="s">
        <v>59</v>
      </c>
      <c r="D36" s="5">
        <f>COUNTIF('LISTA SEIJA DITIAL'!$B$2:$B$125,Planilha2!C36)</f>
        <v>1</v>
      </c>
      <c r="H36" t="s">
        <v>59</v>
      </c>
      <c r="I36" s="5">
        <f t="shared" si="0"/>
        <v>1</v>
      </c>
    </row>
    <row r="37" spans="3:9" hidden="1" x14ac:dyDescent="0.25">
      <c r="C37" s="4" t="s">
        <v>60</v>
      </c>
      <c r="D37" s="5">
        <f>COUNTIF('LISTA SEIJA DITIAL'!$B$2:$B$125,Planilha2!C37)</f>
        <v>1</v>
      </c>
      <c r="H37" t="s">
        <v>60</v>
      </c>
      <c r="I37" s="5">
        <f t="shared" si="0"/>
        <v>1</v>
      </c>
    </row>
    <row r="38" spans="3:9" hidden="1" x14ac:dyDescent="0.25">
      <c r="C38" s="4" t="s">
        <v>61</v>
      </c>
      <c r="D38" s="5">
        <f>COUNTIF('LISTA SEIJA DITIAL'!$B$2:$B$125,Planilha2!C38)</f>
        <v>1</v>
      </c>
      <c r="H38" t="s">
        <v>61</v>
      </c>
      <c r="I38" s="5">
        <f t="shared" si="0"/>
        <v>1</v>
      </c>
    </row>
    <row r="39" spans="3:9" hidden="1" x14ac:dyDescent="0.25">
      <c r="C39" s="4" t="s">
        <v>62</v>
      </c>
      <c r="D39" s="5">
        <f>COUNTIF('LISTA SEIJA DITIAL'!$B$2:$B$125,Planilha2!C39)</f>
        <v>1</v>
      </c>
      <c r="H39" t="s">
        <v>62</v>
      </c>
      <c r="I39" s="5">
        <f t="shared" si="0"/>
        <v>1</v>
      </c>
    </row>
    <row r="40" spans="3:9" hidden="1" x14ac:dyDescent="0.25">
      <c r="C40" s="4" t="s">
        <v>63</v>
      </c>
      <c r="D40" s="5">
        <f>COUNTIF('LISTA SEIJA DITIAL'!$B$2:$B$125,Planilha2!C40)</f>
        <v>1</v>
      </c>
      <c r="H40" t="s">
        <v>63</v>
      </c>
      <c r="I40" s="5">
        <f t="shared" si="0"/>
        <v>1</v>
      </c>
    </row>
    <row r="41" spans="3:9" hidden="1" x14ac:dyDescent="0.25">
      <c r="C41" s="4" t="s">
        <v>66</v>
      </c>
      <c r="D41" s="5">
        <f>COUNTIF('LISTA SEIJA DITIAL'!$B$2:$B$125,Planilha2!C41)</f>
        <v>1</v>
      </c>
      <c r="H41" t="s">
        <v>66</v>
      </c>
      <c r="I41" s="5">
        <f t="shared" si="0"/>
        <v>1</v>
      </c>
    </row>
    <row r="42" spans="3:9" hidden="1" x14ac:dyDescent="0.25">
      <c r="C42" s="4" t="s">
        <v>67</v>
      </c>
      <c r="D42" s="5">
        <f>COUNTIF('LISTA SEIJA DITIAL'!$B$2:$B$125,Planilha2!C42)</f>
        <v>1</v>
      </c>
      <c r="H42" t="s">
        <v>67</v>
      </c>
      <c r="I42" s="5">
        <f t="shared" si="0"/>
        <v>1</v>
      </c>
    </row>
    <row r="43" spans="3:9" hidden="1" x14ac:dyDescent="0.25">
      <c r="C43" s="4" t="s">
        <v>70</v>
      </c>
      <c r="D43" s="5">
        <f>COUNTIF('LISTA SEIJA DITIAL'!$B$2:$B$125,Planilha2!C43)</f>
        <v>1</v>
      </c>
      <c r="H43" t="s">
        <v>70</v>
      </c>
      <c r="I43" s="5">
        <f t="shared" si="0"/>
        <v>1</v>
      </c>
    </row>
    <row r="44" spans="3:9" hidden="1" x14ac:dyDescent="0.25">
      <c r="C44" s="4" t="s">
        <v>72</v>
      </c>
      <c r="D44" s="5">
        <f>COUNTIF('LISTA SEIJA DITIAL'!$B$2:$B$125,Planilha2!C44)</f>
        <v>1</v>
      </c>
      <c r="H44" t="s">
        <v>72</v>
      </c>
      <c r="I44" s="5">
        <f t="shared" si="0"/>
        <v>1</v>
      </c>
    </row>
    <row r="45" spans="3:9" hidden="1" x14ac:dyDescent="0.25">
      <c r="C45" s="4" t="s">
        <v>73</v>
      </c>
      <c r="D45" s="5">
        <f>COUNTIF('LISTA SEIJA DITIAL'!$B$2:$B$125,Planilha2!C45)</f>
        <v>1</v>
      </c>
      <c r="H45" t="s">
        <v>73</v>
      </c>
      <c r="I45" s="5">
        <f t="shared" si="0"/>
        <v>1</v>
      </c>
    </row>
    <row r="46" spans="3:9" hidden="1" x14ac:dyDescent="0.25">
      <c r="C46" s="4" t="s">
        <v>75</v>
      </c>
      <c r="D46" s="5">
        <f>COUNTIF('LISTA SEIJA DITIAL'!$B$2:$B$125,Planilha2!C46)</f>
        <v>1</v>
      </c>
      <c r="H46" t="s">
        <v>75</v>
      </c>
      <c r="I46" s="5">
        <f t="shared" si="0"/>
        <v>1</v>
      </c>
    </row>
    <row r="47" spans="3:9" hidden="1" x14ac:dyDescent="0.25">
      <c r="C47" s="4" t="s">
        <v>78</v>
      </c>
      <c r="D47" s="5">
        <f>COUNTIF('LISTA SEIJA DITIAL'!$B$2:$B$125,Planilha2!C47)</f>
        <v>1</v>
      </c>
      <c r="H47" t="s">
        <v>78</v>
      </c>
      <c r="I47" s="5">
        <f t="shared" si="0"/>
        <v>1</v>
      </c>
    </row>
    <row r="48" spans="3:9" hidden="1" x14ac:dyDescent="0.25">
      <c r="C48" s="4" t="s">
        <v>79</v>
      </c>
      <c r="D48" s="5">
        <f>COUNTIF('LISTA SEIJA DITIAL'!$B$2:$B$125,Planilha2!C48)</f>
        <v>1</v>
      </c>
      <c r="H48" t="s">
        <v>79</v>
      </c>
      <c r="I48" s="5">
        <f t="shared" si="0"/>
        <v>1</v>
      </c>
    </row>
    <row r="49" spans="3:9" hidden="1" x14ac:dyDescent="0.25">
      <c r="C49" s="4" t="s">
        <v>80</v>
      </c>
      <c r="D49" s="5">
        <f>COUNTIF('LISTA SEIJA DITIAL'!$B$2:$B$125,Planilha2!C49)</f>
        <v>1</v>
      </c>
      <c r="H49" t="s">
        <v>80</v>
      </c>
      <c r="I49" s="5">
        <f t="shared" si="0"/>
        <v>1</v>
      </c>
    </row>
    <row r="50" spans="3:9" hidden="1" x14ac:dyDescent="0.25">
      <c r="C50" s="4" t="s">
        <v>81</v>
      </c>
      <c r="D50" s="5">
        <f>COUNTIF('LISTA SEIJA DITIAL'!$B$2:$B$125,Planilha2!C50)</f>
        <v>1</v>
      </c>
      <c r="H50" t="s">
        <v>81</v>
      </c>
      <c r="I50" s="5">
        <f t="shared" si="0"/>
        <v>1</v>
      </c>
    </row>
    <row r="51" spans="3:9" hidden="1" x14ac:dyDescent="0.25">
      <c r="C51" s="4" t="s">
        <v>83</v>
      </c>
      <c r="D51" s="5">
        <f>COUNTIF('LISTA SEIJA DITIAL'!$B$2:$B$125,Planilha2!C51)</f>
        <v>1</v>
      </c>
      <c r="H51" t="s">
        <v>83</v>
      </c>
      <c r="I51" s="5">
        <f t="shared" si="0"/>
        <v>1</v>
      </c>
    </row>
    <row r="52" spans="3:9" hidden="1" x14ac:dyDescent="0.25">
      <c r="C52" s="4" t="s">
        <v>85</v>
      </c>
      <c r="D52" s="5">
        <f>COUNTIF('LISTA SEIJA DITIAL'!$B$2:$B$125,Planilha2!C52)</f>
        <v>1</v>
      </c>
      <c r="H52" t="s">
        <v>85</v>
      </c>
      <c r="I52" s="5">
        <f t="shared" si="0"/>
        <v>1</v>
      </c>
    </row>
    <row r="53" spans="3:9" hidden="1" x14ac:dyDescent="0.25">
      <c r="C53" s="4" t="s">
        <v>86</v>
      </c>
      <c r="D53" s="5">
        <f>COUNTIF('LISTA SEIJA DITIAL'!$B$2:$B$125,Planilha2!C53)</f>
        <v>1</v>
      </c>
      <c r="H53" t="s">
        <v>86</v>
      </c>
      <c r="I53" s="5">
        <f t="shared" si="0"/>
        <v>1</v>
      </c>
    </row>
    <row r="54" spans="3:9" x14ac:dyDescent="0.25">
      <c r="C54" s="4" t="s">
        <v>88</v>
      </c>
      <c r="D54" s="5">
        <f>COUNTIF('LISTA SEIJA DITIAL'!$B$2:$B$125,Planilha2!C54)</f>
        <v>1</v>
      </c>
      <c r="H54" s="6" t="s">
        <v>87</v>
      </c>
      <c r="I54" s="7">
        <f t="shared" si="0"/>
        <v>0</v>
      </c>
    </row>
    <row r="55" spans="3:9" hidden="1" x14ac:dyDescent="0.25">
      <c r="C55" s="4" t="s">
        <v>89</v>
      </c>
      <c r="D55" s="5">
        <f>COUNTIF('LISTA SEIJA DITIAL'!$B$2:$B$125,Planilha2!C55)</f>
        <v>1</v>
      </c>
      <c r="H55" t="s">
        <v>88</v>
      </c>
      <c r="I55" s="5">
        <f t="shared" si="0"/>
        <v>1</v>
      </c>
    </row>
    <row r="56" spans="3:9" hidden="1" x14ac:dyDescent="0.25">
      <c r="C56" s="4" t="s">
        <v>90</v>
      </c>
      <c r="D56" s="5">
        <f>COUNTIF('LISTA SEIJA DITIAL'!$B$2:$B$125,Planilha2!C56)</f>
        <v>1</v>
      </c>
      <c r="H56" t="s">
        <v>89</v>
      </c>
      <c r="I56" s="5">
        <f t="shared" si="0"/>
        <v>1</v>
      </c>
    </row>
    <row r="57" spans="3:9" hidden="1" x14ac:dyDescent="0.25">
      <c r="C57" s="4" t="s">
        <v>92</v>
      </c>
      <c r="D57" s="5">
        <f>COUNTIF('LISTA SEIJA DITIAL'!$B$2:$B$125,Planilha2!C57)</f>
        <v>1</v>
      </c>
      <c r="H57" t="s">
        <v>90</v>
      </c>
      <c r="I57" s="5">
        <f t="shared" si="0"/>
        <v>1</v>
      </c>
    </row>
    <row r="58" spans="3:9" hidden="1" x14ac:dyDescent="0.25">
      <c r="C58" s="4" t="s">
        <v>96</v>
      </c>
      <c r="D58" s="5">
        <f>COUNTIF('LISTA SEIJA DITIAL'!$B$2:$B$125,Planilha2!C58)</f>
        <v>1</v>
      </c>
      <c r="H58" t="s">
        <v>92</v>
      </c>
      <c r="I58" s="5">
        <f t="shared" si="0"/>
        <v>1</v>
      </c>
    </row>
    <row r="59" spans="3:9" hidden="1" x14ac:dyDescent="0.25">
      <c r="C59" s="4" t="s">
        <v>97</v>
      </c>
      <c r="D59" s="5">
        <f>COUNTIF('LISTA SEIJA DITIAL'!$B$2:$B$125,Planilha2!C59)</f>
        <v>1</v>
      </c>
      <c r="H59" t="s">
        <v>96</v>
      </c>
      <c r="I59" s="5">
        <f t="shared" si="0"/>
        <v>1</v>
      </c>
    </row>
    <row r="60" spans="3:9" hidden="1" x14ac:dyDescent="0.25">
      <c r="C60" s="4" t="s">
        <v>98</v>
      </c>
      <c r="D60" s="5">
        <f>COUNTIF('LISTA SEIJA DITIAL'!$B$2:$B$125,Planilha2!C60)</f>
        <v>1</v>
      </c>
      <c r="H60" t="s">
        <v>97</v>
      </c>
      <c r="I60" s="5">
        <f t="shared" si="0"/>
        <v>1</v>
      </c>
    </row>
    <row r="61" spans="3:9" hidden="1" x14ac:dyDescent="0.25">
      <c r="C61" s="4" t="s">
        <v>99</v>
      </c>
      <c r="D61" s="5">
        <f>COUNTIF('LISTA SEIJA DITIAL'!$B$2:$B$125,Planilha2!C61)</f>
        <v>1</v>
      </c>
      <c r="H61" t="s">
        <v>98</v>
      </c>
      <c r="I61" s="5">
        <f t="shared" si="0"/>
        <v>1</v>
      </c>
    </row>
    <row r="62" spans="3:9" hidden="1" x14ac:dyDescent="0.25">
      <c r="C62" s="4" t="s">
        <v>100</v>
      </c>
      <c r="D62" s="5">
        <f>COUNTIF('LISTA SEIJA DITIAL'!$B$2:$B$125,Planilha2!C62)</f>
        <v>1</v>
      </c>
      <c r="H62" t="s">
        <v>99</v>
      </c>
      <c r="I62" s="5">
        <f t="shared" si="0"/>
        <v>1</v>
      </c>
    </row>
    <row r="63" spans="3:9" hidden="1" x14ac:dyDescent="0.25">
      <c r="C63" s="4" t="s">
        <v>101</v>
      </c>
      <c r="D63" s="5">
        <f>COUNTIF('LISTA SEIJA DITIAL'!$B$2:$B$125,Planilha2!C63)</f>
        <v>1</v>
      </c>
      <c r="H63" t="s">
        <v>100</v>
      </c>
      <c r="I63" s="5">
        <f t="shared" si="0"/>
        <v>1</v>
      </c>
    </row>
    <row r="64" spans="3:9" hidden="1" x14ac:dyDescent="0.25">
      <c r="C64" s="4" t="s">
        <v>102</v>
      </c>
      <c r="D64" s="5">
        <f>COUNTIF('LISTA SEIJA DITIAL'!$B$2:$B$125,Planilha2!C64)</f>
        <v>1</v>
      </c>
      <c r="H64" t="s">
        <v>101</v>
      </c>
      <c r="I64" s="5">
        <f t="shared" si="0"/>
        <v>1</v>
      </c>
    </row>
    <row r="65" spans="3:9" hidden="1" x14ac:dyDescent="0.25">
      <c r="C65" s="4" t="s">
        <v>103</v>
      </c>
      <c r="D65" s="5">
        <f>COUNTIF('LISTA SEIJA DITIAL'!$B$2:$B$125,Planilha2!C65)</f>
        <v>1</v>
      </c>
      <c r="H65" t="s">
        <v>102</v>
      </c>
      <c r="I65" s="5">
        <f t="shared" si="0"/>
        <v>1</v>
      </c>
    </row>
    <row r="66" spans="3:9" hidden="1" x14ac:dyDescent="0.25">
      <c r="C66" s="4" t="s">
        <v>105</v>
      </c>
      <c r="D66" s="5">
        <f>COUNTIF('LISTA SEIJA DITIAL'!$B$2:$B$125,Planilha2!C66)</f>
        <v>1</v>
      </c>
      <c r="H66" t="s">
        <v>103</v>
      </c>
      <c r="I66" s="5">
        <f t="shared" si="0"/>
        <v>1</v>
      </c>
    </row>
    <row r="67" spans="3:9" hidden="1" x14ac:dyDescent="0.25">
      <c r="C67" s="4" t="s">
        <v>106</v>
      </c>
      <c r="D67" s="5">
        <f>COUNTIF('LISTA SEIJA DITIAL'!$B$2:$B$125,Planilha2!C67)</f>
        <v>1</v>
      </c>
      <c r="H67" t="s">
        <v>105</v>
      </c>
      <c r="I67" s="5">
        <f t="shared" ref="I67:I130" si="1">COUNTIF($C$2:$C$125,H67)</f>
        <v>1</v>
      </c>
    </row>
    <row r="68" spans="3:9" hidden="1" x14ac:dyDescent="0.25">
      <c r="C68" s="4" t="s">
        <v>210</v>
      </c>
      <c r="D68" s="5">
        <f>COUNTIF('LISTA SEIJA DITIAL'!$B$2:$B$125,Planilha2!C68)</f>
        <v>1</v>
      </c>
      <c r="H68" t="s">
        <v>106</v>
      </c>
      <c r="I68" s="5">
        <f t="shared" si="1"/>
        <v>1</v>
      </c>
    </row>
    <row r="69" spans="3:9" hidden="1" x14ac:dyDescent="0.25">
      <c r="C69" s="4" t="s">
        <v>108</v>
      </c>
      <c r="D69" s="5">
        <f>COUNTIF('LISTA SEIJA DITIAL'!$B$2:$B$125,Planilha2!C69)</f>
        <v>1</v>
      </c>
      <c r="H69" t="s">
        <v>107</v>
      </c>
      <c r="I69" s="5">
        <f t="shared" si="1"/>
        <v>1</v>
      </c>
    </row>
    <row r="70" spans="3:9" hidden="1" x14ac:dyDescent="0.25">
      <c r="C70" s="4" t="s">
        <v>109</v>
      </c>
      <c r="D70" s="5">
        <f>COUNTIF('LISTA SEIJA DITIAL'!$B$2:$B$125,Planilha2!C70)</f>
        <v>1</v>
      </c>
      <c r="H70" t="s">
        <v>108</v>
      </c>
      <c r="I70" s="5">
        <f t="shared" si="1"/>
        <v>1</v>
      </c>
    </row>
    <row r="71" spans="3:9" hidden="1" x14ac:dyDescent="0.25">
      <c r="C71" s="4" t="s">
        <v>113</v>
      </c>
      <c r="D71" s="5">
        <f>COUNTIF('LISTA SEIJA DITIAL'!$B$2:$B$125,Planilha2!C71)</f>
        <v>1</v>
      </c>
      <c r="H71" t="s">
        <v>109</v>
      </c>
      <c r="I71" s="5">
        <f t="shared" si="1"/>
        <v>1</v>
      </c>
    </row>
    <row r="72" spans="3:9" hidden="1" x14ac:dyDescent="0.25">
      <c r="C72" s="4" t="s">
        <v>114</v>
      </c>
      <c r="D72" s="5">
        <f>COUNTIF('LISTA SEIJA DITIAL'!$B$2:$B$125,Planilha2!C72)</f>
        <v>1</v>
      </c>
      <c r="H72" t="s">
        <v>113</v>
      </c>
      <c r="I72" s="5">
        <f t="shared" si="1"/>
        <v>1</v>
      </c>
    </row>
    <row r="73" spans="3:9" hidden="1" x14ac:dyDescent="0.25">
      <c r="C73" s="4" t="s">
        <v>115</v>
      </c>
      <c r="D73" s="5">
        <f>COUNTIF('LISTA SEIJA DITIAL'!$B$2:$B$125,Planilha2!C73)</f>
        <v>1</v>
      </c>
      <c r="H73" t="s">
        <v>114</v>
      </c>
      <c r="I73" s="5">
        <f t="shared" si="1"/>
        <v>1</v>
      </c>
    </row>
    <row r="74" spans="3:9" hidden="1" x14ac:dyDescent="0.25">
      <c r="C74" s="4" t="s">
        <v>120</v>
      </c>
      <c r="D74" s="5">
        <f>COUNTIF('LISTA SEIJA DITIAL'!$B$2:$B$125,Planilha2!C74)</f>
        <v>1</v>
      </c>
      <c r="H74" t="s">
        <v>115</v>
      </c>
      <c r="I74" s="5">
        <f t="shared" si="1"/>
        <v>1</v>
      </c>
    </row>
    <row r="75" spans="3:9" hidden="1" x14ac:dyDescent="0.25">
      <c r="C75" s="4" t="s">
        <v>122</v>
      </c>
      <c r="D75" s="5">
        <f>COUNTIF('LISTA SEIJA DITIAL'!$B$2:$B$125,Planilha2!C75)</f>
        <v>1</v>
      </c>
      <c r="H75" t="s">
        <v>120</v>
      </c>
      <c r="I75" s="5">
        <f t="shared" si="1"/>
        <v>1</v>
      </c>
    </row>
    <row r="76" spans="3:9" x14ac:dyDescent="0.25">
      <c r="C76" s="4" t="s">
        <v>123</v>
      </c>
      <c r="D76" s="5">
        <f>COUNTIF('LISTA SEIJA DITIAL'!$B$2:$B$125,Planilha2!C76)</f>
        <v>1</v>
      </c>
      <c r="H76" t="s">
        <v>121</v>
      </c>
      <c r="I76" s="5">
        <f t="shared" si="1"/>
        <v>0</v>
      </c>
    </row>
    <row r="77" spans="3:9" hidden="1" x14ac:dyDescent="0.25">
      <c r="C77" s="4" t="s">
        <v>124</v>
      </c>
      <c r="D77" s="5">
        <f>COUNTIF('LISTA SEIJA DITIAL'!$B$2:$B$125,Planilha2!C77)</f>
        <v>1</v>
      </c>
      <c r="H77" t="s">
        <v>122</v>
      </c>
      <c r="I77" s="5">
        <f t="shared" si="1"/>
        <v>1</v>
      </c>
    </row>
    <row r="78" spans="3:9" hidden="1" x14ac:dyDescent="0.25">
      <c r="C78" s="4" t="s">
        <v>125</v>
      </c>
      <c r="D78" s="5">
        <f>COUNTIF('LISTA SEIJA DITIAL'!$B$2:$B$125,Planilha2!C78)</f>
        <v>1</v>
      </c>
      <c r="H78" t="s">
        <v>123</v>
      </c>
      <c r="I78" s="5">
        <f t="shared" si="1"/>
        <v>1</v>
      </c>
    </row>
    <row r="79" spans="3:9" hidden="1" x14ac:dyDescent="0.25">
      <c r="C79" s="4" t="s">
        <v>126</v>
      </c>
      <c r="D79" s="5">
        <f>COUNTIF('LISTA SEIJA DITIAL'!$B$2:$B$125,Planilha2!C79)</f>
        <v>1</v>
      </c>
      <c r="H79" t="s">
        <v>124</v>
      </c>
      <c r="I79" s="5">
        <f t="shared" si="1"/>
        <v>1</v>
      </c>
    </row>
    <row r="80" spans="3:9" hidden="1" x14ac:dyDescent="0.25">
      <c r="C80" s="4" t="s">
        <v>127</v>
      </c>
      <c r="D80" s="5">
        <f>COUNTIF('LISTA SEIJA DITIAL'!$B$2:$B$125,Planilha2!C80)</f>
        <v>1</v>
      </c>
      <c r="H80" t="s">
        <v>125</v>
      </c>
      <c r="I80" s="5">
        <f t="shared" si="1"/>
        <v>1</v>
      </c>
    </row>
    <row r="81" spans="3:9" hidden="1" x14ac:dyDescent="0.25">
      <c r="C81" s="4" t="s">
        <v>128</v>
      </c>
      <c r="D81" s="5">
        <f>COUNTIF('LISTA SEIJA DITIAL'!$B$2:$B$125,Planilha2!C81)</f>
        <v>1</v>
      </c>
      <c r="H81" t="s">
        <v>126</v>
      </c>
      <c r="I81" s="5">
        <f t="shared" si="1"/>
        <v>1</v>
      </c>
    </row>
    <row r="82" spans="3:9" hidden="1" x14ac:dyDescent="0.25">
      <c r="C82" s="4" t="s">
        <v>129</v>
      </c>
      <c r="D82" s="5">
        <f>COUNTIF('LISTA SEIJA DITIAL'!$B$2:$B$125,Planilha2!C82)</f>
        <v>1</v>
      </c>
      <c r="H82" t="s">
        <v>127</v>
      </c>
      <c r="I82" s="5">
        <f t="shared" si="1"/>
        <v>1</v>
      </c>
    </row>
    <row r="83" spans="3:9" hidden="1" x14ac:dyDescent="0.25">
      <c r="C83" s="4" t="s">
        <v>131</v>
      </c>
      <c r="D83" s="5">
        <f>COUNTIF('LISTA SEIJA DITIAL'!$B$2:$B$125,Planilha2!C83)</f>
        <v>1</v>
      </c>
      <c r="H83" t="s">
        <v>128</v>
      </c>
      <c r="I83" s="5">
        <f t="shared" si="1"/>
        <v>1</v>
      </c>
    </row>
    <row r="84" spans="3:9" hidden="1" x14ac:dyDescent="0.25">
      <c r="C84" s="4" t="s">
        <v>133</v>
      </c>
      <c r="D84" s="5">
        <f>COUNTIF('LISTA SEIJA DITIAL'!$B$2:$B$125,Planilha2!C84)</f>
        <v>1</v>
      </c>
      <c r="H84" t="s">
        <v>129</v>
      </c>
      <c r="I84" s="5">
        <f t="shared" si="1"/>
        <v>1</v>
      </c>
    </row>
    <row r="85" spans="3:9" x14ac:dyDescent="0.25">
      <c r="C85" s="4" t="s">
        <v>135</v>
      </c>
      <c r="D85" s="5">
        <f>COUNTIF('LISTA SEIJA DITIAL'!$B$2:$B$125,Planilha2!C85)</f>
        <v>1</v>
      </c>
      <c r="H85" t="s">
        <v>130</v>
      </c>
      <c r="I85" s="5">
        <f t="shared" si="1"/>
        <v>0</v>
      </c>
    </row>
    <row r="86" spans="3:9" hidden="1" x14ac:dyDescent="0.25">
      <c r="C86" s="4" t="s">
        <v>136</v>
      </c>
      <c r="D86" s="5">
        <f>COUNTIF('LISTA SEIJA DITIAL'!$B$2:$B$125,Planilha2!C86)</f>
        <v>1</v>
      </c>
      <c r="H86" t="s">
        <v>131</v>
      </c>
      <c r="I86" s="5">
        <f t="shared" si="1"/>
        <v>1</v>
      </c>
    </row>
    <row r="87" spans="3:9" hidden="1" x14ac:dyDescent="0.25">
      <c r="C87" s="4" t="s">
        <v>137</v>
      </c>
      <c r="D87" s="5">
        <f>COUNTIF('LISTA SEIJA DITIAL'!$B$2:$B$125,Planilha2!C87)</f>
        <v>1</v>
      </c>
      <c r="H87" t="s">
        <v>133</v>
      </c>
      <c r="I87" s="5">
        <f t="shared" si="1"/>
        <v>1</v>
      </c>
    </row>
    <row r="88" spans="3:9" hidden="1" x14ac:dyDescent="0.25">
      <c r="C88" s="4" t="s">
        <v>138</v>
      </c>
      <c r="D88" s="5">
        <f>COUNTIF('LISTA SEIJA DITIAL'!$B$2:$B$125,Planilha2!C88)</f>
        <v>1</v>
      </c>
      <c r="H88" t="s">
        <v>135</v>
      </c>
      <c r="I88" s="5">
        <f t="shared" si="1"/>
        <v>1</v>
      </c>
    </row>
    <row r="89" spans="3:9" hidden="1" x14ac:dyDescent="0.25">
      <c r="C89" s="4" t="s">
        <v>211</v>
      </c>
      <c r="D89" s="5">
        <f>COUNTIF('LISTA SEIJA DITIAL'!$B$2:$B$125,Planilha2!C89)</f>
        <v>1</v>
      </c>
      <c r="H89" t="s">
        <v>136</v>
      </c>
      <c r="I89" s="5">
        <f t="shared" si="1"/>
        <v>1</v>
      </c>
    </row>
    <row r="90" spans="3:9" hidden="1" x14ac:dyDescent="0.25">
      <c r="C90" s="4" t="s">
        <v>142</v>
      </c>
      <c r="D90" s="5">
        <f>COUNTIF('LISTA SEIJA DITIAL'!$B$2:$B$125,Planilha2!C90)</f>
        <v>1</v>
      </c>
      <c r="H90" t="s">
        <v>137</v>
      </c>
      <c r="I90" s="5">
        <f t="shared" si="1"/>
        <v>1</v>
      </c>
    </row>
    <row r="91" spans="3:9" hidden="1" x14ac:dyDescent="0.25">
      <c r="C91" s="4" t="s">
        <v>143</v>
      </c>
      <c r="D91" s="5">
        <f>COUNTIF('LISTA SEIJA DITIAL'!$B$2:$B$125,Planilha2!C91)</f>
        <v>1</v>
      </c>
      <c r="H91" t="s">
        <v>138</v>
      </c>
      <c r="I91" s="5">
        <f t="shared" si="1"/>
        <v>1</v>
      </c>
    </row>
    <row r="92" spans="3:9" x14ac:dyDescent="0.25">
      <c r="C92" s="4" t="s">
        <v>144</v>
      </c>
      <c r="D92" s="5">
        <f>COUNTIF('LISTA SEIJA DITIAL'!$B$2:$B$125,Planilha2!C92)</f>
        <v>1</v>
      </c>
      <c r="H92" t="s">
        <v>139</v>
      </c>
      <c r="I92" s="5">
        <f t="shared" si="1"/>
        <v>0</v>
      </c>
    </row>
    <row r="93" spans="3:9" hidden="1" x14ac:dyDescent="0.25">
      <c r="C93" s="4" t="s">
        <v>146</v>
      </c>
      <c r="D93" s="5">
        <f>COUNTIF('LISTA SEIJA DITIAL'!$B$2:$B$125,Planilha2!C93)</f>
        <v>1</v>
      </c>
      <c r="H93" t="s">
        <v>141</v>
      </c>
      <c r="I93" s="5">
        <f t="shared" si="1"/>
        <v>1</v>
      </c>
    </row>
    <row r="94" spans="3:9" hidden="1" x14ac:dyDescent="0.25">
      <c r="C94" s="4" t="s">
        <v>147</v>
      </c>
      <c r="D94" s="5">
        <f>COUNTIF('LISTA SEIJA DITIAL'!$B$2:$B$125,Planilha2!C94)</f>
        <v>1</v>
      </c>
      <c r="H94" t="s">
        <v>142</v>
      </c>
      <c r="I94" s="5">
        <f t="shared" si="1"/>
        <v>1</v>
      </c>
    </row>
    <row r="95" spans="3:9" hidden="1" x14ac:dyDescent="0.25">
      <c r="C95" s="4" t="s">
        <v>148</v>
      </c>
      <c r="D95" s="5">
        <f>COUNTIF('LISTA SEIJA DITIAL'!$B$2:$B$125,Planilha2!C95)</f>
        <v>1</v>
      </c>
      <c r="H95" t="s">
        <v>143</v>
      </c>
      <c r="I95" s="5">
        <f t="shared" si="1"/>
        <v>1</v>
      </c>
    </row>
    <row r="96" spans="3:9" hidden="1" x14ac:dyDescent="0.25">
      <c r="C96" s="4" t="s">
        <v>150</v>
      </c>
      <c r="D96" s="5">
        <f>COUNTIF('LISTA SEIJA DITIAL'!$B$2:$B$125,Planilha2!C96)</f>
        <v>1</v>
      </c>
      <c r="H96" t="s">
        <v>144</v>
      </c>
      <c r="I96" s="5">
        <f t="shared" si="1"/>
        <v>1</v>
      </c>
    </row>
    <row r="97" spans="3:9" x14ac:dyDescent="0.25">
      <c r="C97" s="4" t="s">
        <v>153</v>
      </c>
      <c r="D97" s="5">
        <f>COUNTIF('LISTA SEIJA DITIAL'!$B$2:$B$125,Planilha2!C97)</f>
        <v>1</v>
      </c>
      <c r="H97" t="s">
        <v>145</v>
      </c>
      <c r="I97" s="5">
        <f t="shared" si="1"/>
        <v>0</v>
      </c>
    </row>
    <row r="98" spans="3:9" hidden="1" x14ac:dyDescent="0.25">
      <c r="C98" s="4" t="s">
        <v>154</v>
      </c>
      <c r="D98" s="5">
        <f>COUNTIF('LISTA SEIJA DITIAL'!$B$2:$B$125,Planilha2!C98)</f>
        <v>1</v>
      </c>
      <c r="H98" t="s">
        <v>146</v>
      </c>
      <c r="I98" s="5">
        <f t="shared" si="1"/>
        <v>1</v>
      </c>
    </row>
    <row r="99" spans="3:9" hidden="1" x14ac:dyDescent="0.25">
      <c r="C99" s="4" t="s">
        <v>155</v>
      </c>
      <c r="D99" s="5">
        <f>COUNTIF('LISTA SEIJA DITIAL'!$B$2:$B$125,Planilha2!C99)</f>
        <v>1</v>
      </c>
      <c r="H99" t="s">
        <v>147</v>
      </c>
      <c r="I99" s="5">
        <f t="shared" si="1"/>
        <v>1</v>
      </c>
    </row>
    <row r="100" spans="3:9" hidden="1" x14ac:dyDescent="0.25">
      <c r="C100" s="4" t="s">
        <v>156</v>
      </c>
      <c r="D100" s="5">
        <f>COUNTIF('LISTA SEIJA DITIAL'!$B$2:$B$125,Planilha2!C100)</f>
        <v>1</v>
      </c>
      <c r="H100" t="s">
        <v>148</v>
      </c>
      <c r="I100" s="5">
        <f t="shared" si="1"/>
        <v>1</v>
      </c>
    </row>
    <row r="101" spans="3:9" hidden="1" x14ac:dyDescent="0.25">
      <c r="C101" s="4" t="s">
        <v>157</v>
      </c>
      <c r="D101" s="5">
        <f>COUNTIF('LISTA SEIJA DITIAL'!$B$2:$B$125,Planilha2!C101)</f>
        <v>1</v>
      </c>
      <c r="H101" t="s">
        <v>150</v>
      </c>
      <c r="I101" s="5">
        <f t="shared" si="1"/>
        <v>1</v>
      </c>
    </row>
    <row r="102" spans="3:9" hidden="1" x14ac:dyDescent="0.25">
      <c r="C102" s="4" t="s">
        <v>158</v>
      </c>
      <c r="D102" s="5">
        <f>COUNTIF('LISTA SEIJA DITIAL'!$B$2:$B$125,Planilha2!C102)</f>
        <v>1</v>
      </c>
      <c r="H102" t="s">
        <v>153</v>
      </c>
      <c r="I102" s="5">
        <f t="shared" si="1"/>
        <v>1</v>
      </c>
    </row>
    <row r="103" spans="3:9" hidden="1" x14ac:dyDescent="0.25">
      <c r="C103" s="4" t="s">
        <v>159</v>
      </c>
      <c r="D103" s="5">
        <f>COUNTIF('LISTA SEIJA DITIAL'!$B$2:$B$125,Planilha2!C103)</f>
        <v>1</v>
      </c>
      <c r="H103" t="s">
        <v>154</v>
      </c>
      <c r="I103" s="5">
        <f t="shared" si="1"/>
        <v>1</v>
      </c>
    </row>
    <row r="104" spans="3:9" hidden="1" x14ac:dyDescent="0.25">
      <c r="C104" s="4" t="s">
        <v>160</v>
      </c>
      <c r="D104" s="5">
        <f>COUNTIF('LISTA SEIJA DITIAL'!$B$2:$B$125,Planilha2!C104)</f>
        <v>1</v>
      </c>
      <c r="H104" t="s">
        <v>155</v>
      </c>
      <c r="I104" s="5">
        <f t="shared" si="1"/>
        <v>1</v>
      </c>
    </row>
    <row r="105" spans="3:9" hidden="1" x14ac:dyDescent="0.25">
      <c r="C105" s="4" t="s">
        <v>161</v>
      </c>
      <c r="D105" s="5">
        <f>COUNTIF('LISTA SEIJA DITIAL'!$B$2:$B$125,Planilha2!C105)</f>
        <v>1</v>
      </c>
      <c r="H105" t="s">
        <v>156</v>
      </c>
      <c r="I105" s="5">
        <f t="shared" si="1"/>
        <v>1</v>
      </c>
    </row>
    <row r="106" spans="3:9" hidden="1" x14ac:dyDescent="0.25">
      <c r="C106" s="4" t="s">
        <v>162</v>
      </c>
      <c r="D106" s="5">
        <f>COUNTIF('LISTA SEIJA DITIAL'!$B$2:$B$125,Planilha2!C106)</f>
        <v>1</v>
      </c>
      <c r="H106" t="s">
        <v>157</v>
      </c>
      <c r="I106" s="5">
        <f t="shared" si="1"/>
        <v>1</v>
      </c>
    </row>
    <row r="107" spans="3:9" hidden="1" x14ac:dyDescent="0.25">
      <c r="C107" s="4" t="s">
        <v>164</v>
      </c>
      <c r="D107" s="5">
        <f>COUNTIF('LISTA SEIJA DITIAL'!$B$2:$B$125,Planilha2!C107)</f>
        <v>1</v>
      </c>
      <c r="H107" t="s">
        <v>158</v>
      </c>
      <c r="I107" s="5">
        <f t="shared" si="1"/>
        <v>1</v>
      </c>
    </row>
    <row r="108" spans="3:9" hidden="1" x14ac:dyDescent="0.25">
      <c r="C108" s="4" t="s">
        <v>166</v>
      </c>
      <c r="D108" s="5">
        <f>COUNTIF('LISTA SEIJA DITIAL'!$B$2:$B$125,Planilha2!C108)</f>
        <v>1</v>
      </c>
      <c r="H108" t="s">
        <v>159</v>
      </c>
      <c r="I108" s="5">
        <f t="shared" si="1"/>
        <v>1</v>
      </c>
    </row>
    <row r="109" spans="3:9" hidden="1" x14ac:dyDescent="0.25">
      <c r="C109" s="4" t="s">
        <v>168</v>
      </c>
      <c r="D109" s="5">
        <f>COUNTIF('LISTA SEIJA DITIAL'!$B$2:$B$125,Planilha2!C109)</f>
        <v>1</v>
      </c>
      <c r="H109" t="s">
        <v>160</v>
      </c>
      <c r="I109" s="5">
        <f t="shared" si="1"/>
        <v>1</v>
      </c>
    </row>
    <row r="110" spans="3:9" hidden="1" x14ac:dyDescent="0.25">
      <c r="C110" s="4" t="s">
        <v>169</v>
      </c>
      <c r="D110" s="5">
        <f>COUNTIF('LISTA SEIJA DITIAL'!$B$2:$B$125,Planilha2!C110)</f>
        <v>1</v>
      </c>
      <c r="H110" t="s">
        <v>161</v>
      </c>
      <c r="I110" s="5">
        <f t="shared" si="1"/>
        <v>1</v>
      </c>
    </row>
    <row r="111" spans="3:9" hidden="1" x14ac:dyDescent="0.25">
      <c r="C111" s="4" t="s">
        <v>170</v>
      </c>
      <c r="D111" s="5">
        <f>COUNTIF('LISTA SEIJA DITIAL'!$B$2:$B$125,Planilha2!C111)</f>
        <v>1</v>
      </c>
      <c r="H111" t="s">
        <v>162</v>
      </c>
      <c r="I111" s="5">
        <f t="shared" si="1"/>
        <v>1</v>
      </c>
    </row>
    <row r="112" spans="3:9" hidden="1" x14ac:dyDescent="0.25">
      <c r="C112" s="4" t="s">
        <v>171</v>
      </c>
      <c r="D112" s="5">
        <f>COUNTIF('LISTA SEIJA DITIAL'!$B$2:$B$125,Planilha2!C112)</f>
        <v>1</v>
      </c>
      <c r="H112" t="s">
        <v>164</v>
      </c>
      <c r="I112" s="5">
        <f t="shared" si="1"/>
        <v>1</v>
      </c>
    </row>
    <row r="113" spans="3:9" hidden="1" x14ac:dyDescent="0.25">
      <c r="C113" s="4" t="s">
        <v>172</v>
      </c>
      <c r="D113" s="5">
        <f>COUNTIF('LISTA SEIJA DITIAL'!$B$2:$B$125,Planilha2!C113)</f>
        <v>1</v>
      </c>
      <c r="H113" t="s">
        <v>166</v>
      </c>
      <c r="I113" s="5">
        <f t="shared" si="1"/>
        <v>1</v>
      </c>
    </row>
    <row r="114" spans="3:9" hidden="1" x14ac:dyDescent="0.25">
      <c r="C114" s="4" t="s">
        <v>175</v>
      </c>
      <c r="D114" s="5">
        <f>COUNTIF('LISTA SEIJA DITIAL'!$B$2:$B$125,Planilha2!C114)</f>
        <v>1</v>
      </c>
      <c r="H114" t="s">
        <v>168</v>
      </c>
      <c r="I114" s="5">
        <f t="shared" si="1"/>
        <v>1</v>
      </c>
    </row>
    <row r="115" spans="3:9" hidden="1" x14ac:dyDescent="0.25">
      <c r="C115" s="4" t="s">
        <v>178</v>
      </c>
      <c r="D115" s="5">
        <f>COUNTIF('LISTA SEIJA DITIAL'!$B$2:$B$125,Planilha2!C115)</f>
        <v>1</v>
      </c>
      <c r="H115" t="s">
        <v>169</v>
      </c>
      <c r="I115" s="5">
        <f t="shared" si="1"/>
        <v>1</v>
      </c>
    </row>
    <row r="116" spans="3:9" hidden="1" x14ac:dyDescent="0.25">
      <c r="C116" s="4" t="s">
        <v>180</v>
      </c>
      <c r="D116" s="5">
        <f>COUNTIF('LISTA SEIJA DITIAL'!$B$2:$B$125,Planilha2!C116)</f>
        <v>1</v>
      </c>
      <c r="H116" t="s">
        <v>170</v>
      </c>
      <c r="I116" s="5">
        <f t="shared" si="1"/>
        <v>1</v>
      </c>
    </row>
    <row r="117" spans="3:9" hidden="1" x14ac:dyDescent="0.25">
      <c r="C117" s="4" t="s">
        <v>181</v>
      </c>
      <c r="D117" s="5">
        <f>COUNTIF('LISTA SEIJA DITIAL'!$B$2:$B$125,Planilha2!C117)</f>
        <v>1</v>
      </c>
      <c r="H117" t="s">
        <v>171</v>
      </c>
      <c r="I117" s="5">
        <f t="shared" si="1"/>
        <v>1</v>
      </c>
    </row>
    <row r="118" spans="3:9" hidden="1" x14ac:dyDescent="0.25">
      <c r="C118" s="4" t="s">
        <v>182</v>
      </c>
      <c r="D118" s="5">
        <f>COUNTIF('LISTA SEIJA DITIAL'!$B$2:$B$125,Planilha2!C118)</f>
        <v>1</v>
      </c>
      <c r="H118" t="s">
        <v>172</v>
      </c>
      <c r="I118" s="5">
        <f t="shared" si="1"/>
        <v>1</v>
      </c>
    </row>
    <row r="119" spans="3:9" hidden="1" x14ac:dyDescent="0.25">
      <c r="C119" s="4" t="s">
        <v>183</v>
      </c>
      <c r="D119" s="5">
        <f>COUNTIF('LISTA SEIJA DITIAL'!$B$2:$B$125,Planilha2!C119)</f>
        <v>1</v>
      </c>
      <c r="H119" t="s">
        <v>175</v>
      </c>
      <c r="I119" s="5">
        <f t="shared" si="1"/>
        <v>1</v>
      </c>
    </row>
    <row r="120" spans="3:9" hidden="1" x14ac:dyDescent="0.25">
      <c r="C120" s="4" t="s">
        <v>184</v>
      </c>
      <c r="D120" s="5">
        <f>COUNTIF('LISTA SEIJA DITIAL'!$B$2:$B$125,Planilha2!C120)</f>
        <v>1</v>
      </c>
      <c r="H120" t="s">
        <v>178</v>
      </c>
      <c r="I120" s="5">
        <f t="shared" si="1"/>
        <v>1</v>
      </c>
    </row>
    <row r="121" spans="3:9" hidden="1" x14ac:dyDescent="0.25">
      <c r="C121" s="4" t="s">
        <v>185</v>
      </c>
      <c r="D121" s="5">
        <f>COUNTIF('LISTA SEIJA DITIAL'!$B$2:$B$125,Planilha2!C121)</f>
        <v>1</v>
      </c>
      <c r="H121" t="s">
        <v>180</v>
      </c>
      <c r="I121" s="5">
        <f t="shared" si="1"/>
        <v>1</v>
      </c>
    </row>
    <row r="122" spans="3:9" hidden="1" x14ac:dyDescent="0.25">
      <c r="C122" s="4" t="s">
        <v>186</v>
      </c>
      <c r="D122" s="5">
        <f>COUNTIF('LISTA SEIJA DITIAL'!$B$2:$B$125,Planilha2!C122)</f>
        <v>1</v>
      </c>
      <c r="H122" t="s">
        <v>181</v>
      </c>
      <c r="I122" s="5">
        <f t="shared" si="1"/>
        <v>1</v>
      </c>
    </row>
    <row r="123" spans="3:9" hidden="1" x14ac:dyDescent="0.25">
      <c r="C123" s="4" t="s">
        <v>187</v>
      </c>
      <c r="D123" s="5">
        <f>COUNTIF('LISTA SEIJA DITIAL'!$B$2:$B$125,Planilha2!C123)</f>
        <v>1</v>
      </c>
      <c r="H123" t="s">
        <v>182</v>
      </c>
      <c r="I123" s="5">
        <f t="shared" si="1"/>
        <v>1</v>
      </c>
    </row>
    <row r="124" spans="3:9" hidden="1" x14ac:dyDescent="0.25">
      <c r="C124" s="4" t="s">
        <v>188</v>
      </c>
      <c r="D124" s="5">
        <f>COUNTIF('LISTA SEIJA DITIAL'!$B$2:$B$125,Planilha2!C124)</f>
        <v>1</v>
      </c>
      <c r="H124" t="s">
        <v>183</v>
      </c>
      <c r="I124" s="5">
        <f t="shared" si="1"/>
        <v>1</v>
      </c>
    </row>
    <row r="125" spans="3:9" hidden="1" x14ac:dyDescent="0.25">
      <c r="C125" s="4" t="s">
        <v>190</v>
      </c>
      <c r="D125" s="5">
        <f>COUNTIF('LISTA SEIJA DITIAL'!$B$2:$B$125,Planilha2!C125)</f>
        <v>1</v>
      </c>
      <c r="H125" t="s">
        <v>184</v>
      </c>
      <c r="I125" s="5">
        <f t="shared" si="1"/>
        <v>1</v>
      </c>
    </row>
    <row r="126" spans="3:9" hidden="1" x14ac:dyDescent="0.25">
      <c r="H126" t="s">
        <v>185</v>
      </c>
      <c r="I126" s="5">
        <f t="shared" si="1"/>
        <v>1</v>
      </c>
    </row>
    <row r="127" spans="3:9" hidden="1" x14ac:dyDescent="0.25">
      <c r="H127" t="s">
        <v>186</v>
      </c>
      <c r="I127" s="5">
        <f t="shared" si="1"/>
        <v>1</v>
      </c>
    </row>
    <row r="128" spans="3:9" hidden="1" x14ac:dyDescent="0.25">
      <c r="H128" t="s">
        <v>187</v>
      </c>
      <c r="I128" s="5">
        <f t="shared" si="1"/>
        <v>1</v>
      </c>
    </row>
    <row r="129" spans="8:9" hidden="1" x14ac:dyDescent="0.25">
      <c r="H129" t="s">
        <v>188</v>
      </c>
      <c r="I129" s="5">
        <f t="shared" si="1"/>
        <v>1</v>
      </c>
    </row>
    <row r="130" spans="8:9" hidden="1" x14ac:dyDescent="0.25">
      <c r="H130" t="s">
        <v>190</v>
      </c>
      <c r="I130" s="5">
        <f t="shared" si="1"/>
        <v>1</v>
      </c>
    </row>
  </sheetData>
  <autoFilter ref="H1:I130" xr:uid="{3C1C1992-B2FB-4945-832D-5C0999EECD4B}">
    <filterColumn colId="1">
      <filters>
        <filter val="0"/>
      </filters>
    </filterColumn>
  </autoFilter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FA17B-391C-4285-9CC7-19EB94288F6C}">
  <dimension ref="B3:H62"/>
  <sheetViews>
    <sheetView showGridLines="0" topLeftCell="A16" workbookViewId="0">
      <selection activeCell="B49" sqref="B49:E49"/>
    </sheetView>
  </sheetViews>
  <sheetFormatPr defaultRowHeight="15" x14ac:dyDescent="0.25"/>
  <cols>
    <col min="2" max="2" width="25.42578125" bestFit="1" customWidth="1"/>
    <col min="3" max="3" width="9.85546875" bestFit="1" customWidth="1"/>
    <col min="4" max="4" width="31.7109375" bestFit="1" customWidth="1"/>
    <col min="5" max="5" width="35.140625" bestFit="1" customWidth="1"/>
  </cols>
  <sheetData>
    <row r="3" spans="2:8" ht="42" customHeight="1" x14ac:dyDescent="0.25">
      <c r="B3" s="9" t="s">
        <v>0</v>
      </c>
      <c r="C3" s="9" t="s">
        <v>1</v>
      </c>
      <c r="D3" s="9" t="s">
        <v>2</v>
      </c>
      <c r="E3" s="9" t="s">
        <v>192</v>
      </c>
    </row>
    <row r="4" spans="2:8" ht="15.75" x14ac:dyDescent="0.25">
      <c r="B4" s="11" t="s">
        <v>3</v>
      </c>
      <c r="C4" s="11">
        <v>2600054</v>
      </c>
      <c r="D4" s="11" t="s">
        <v>4</v>
      </c>
      <c r="E4" s="11" t="s">
        <v>196</v>
      </c>
      <c r="H4" s="8" t="s">
        <v>207</v>
      </c>
    </row>
    <row r="5" spans="2:8" ht="15.75" x14ac:dyDescent="0.25">
      <c r="B5" s="11" t="s">
        <v>5</v>
      </c>
      <c r="C5" s="11">
        <v>2600104</v>
      </c>
      <c r="D5" s="11" t="s">
        <v>6</v>
      </c>
      <c r="E5" s="11" t="s">
        <v>193</v>
      </c>
      <c r="H5" s="8" t="s">
        <v>208</v>
      </c>
    </row>
    <row r="6" spans="2:8" ht="15.75" x14ac:dyDescent="0.25">
      <c r="B6" s="11" t="s">
        <v>20</v>
      </c>
      <c r="C6" s="11">
        <v>2601052</v>
      </c>
      <c r="D6" s="11" t="s">
        <v>4</v>
      </c>
      <c r="E6" s="11" t="s">
        <v>194</v>
      </c>
      <c r="H6" s="8" t="s">
        <v>209</v>
      </c>
    </row>
    <row r="7" spans="2:8" ht="15.75" x14ac:dyDescent="0.25">
      <c r="B7" s="11" t="s">
        <v>22</v>
      </c>
      <c r="C7" s="11">
        <v>2601201</v>
      </c>
      <c r="D7" s="11" t="s">
        <v>201</v>
      </c>
      <c r="E7" s="11" t="s">
        <v>196</v>
      </c>
    </row>
    <row r="8" spans="2:8" ht="15.75" x14ac:dyDescent="0.25">
      <c r="B8" s="11" t="s">
        <v>26</v>
      </c>
      <c r="C8" s="11">
        <v>2601706</v>
      </c>
      <c r="D8" s="11" t="s">
        <v>9</v>
      </c>
      <c r="E8" s="11" t="s">
        <v>196</v>
      </c>
    </row>
    <row r="9" spans="2:8" ht="15.75" x14ac:dyDescent="0.25">
      <c r="B9" s="11" t="s">
        <v>28</v>
      </c>
      <c r="C9" s="11">
        <v>2601904</v>
      </c>
      <c r="D9" s="11" t="s">
        <v>9</v>
      </c>
      <c r="E9" s="11" t="s">
        <v>196</v>
      </c>
    </row>
    <row r="10" spans="2:8" ht="15.75" x14ac:dyDescent="0.25">
      <c r="B10" s="11" t="s">
        <v>31</v>
      </c>
      <c r="C10" s="11">
        <v>2602209</v>
      </c>
      <c r="D10" s="11" t="s">
        <v>32</v>
      </c>
      <c r="E10" s="11" t="s">
        <v>193</v>
      </c>
    </row>
    <row r="11" spans="2:8" ht="15.75" x14ac:dyDescent="0.25">
      <c r="B11" s="11" t="s">
        <v>37</v>
      </c>
      <c r="C11" s="11">
        <v>2602704</v>
      </c>
      <c r="D11" s="11" t="s">
        <v>16</v>
      </c>
      <c r="E11" s="11" t="s">
        <v>194</v>
      </c>
    </row>
    <row r="12" spans="2:8" ht="15.75" x14ac:dyDescent="0.25">
      <c r="B12" s="11" t="s">
        <v>39</v>
      </c>
      <c r="C12" s="11">
        <v>2602902</v>
      </c>
      <c r="D12" s="11" t="s">
        <v>4</v>
      </c>
      <c r="E12" s="11" t="s">
        <v>197</v>
      </c>
    </row>
    <row r="13" spans="2:8" ht="15.75" x14ac:dyDescent="0.25">
      <c r="B13" s="11" t="s">
        <v>50</v>
      </c>
      <c r="C13" s="11">
        <v>2604007</v>
      </c>
      <c r="D13" s="11" t="s">
        <v>16</v>
      </c>
      <c r="E13" s="11" t="s">
        <v>196</v>
      </c>
    </row>
    <row r="14" spans="2:8" ht="15.75" x14ac:dyDescent="0.25">
      <c r="B14" s="11" t="s">
        <v>51</v>
      </c>
      <c r="C14" s="11">
        <v>2604106</v>
      </c>
      <c r="D14" s="11" t="s">
        <v>9</v>
      </c>
      <c r="E14" s="11" t="s">
        <v>197</v>
      </c>
    </row>
    <row r="15" spans="2:8" ht="15.75" x14ac:dyDescent="0.25">
      <c r="B15" s="11" t="s">
        <v>53</v>
      </c>
      <c r="C15" s="11">
        <v>2604205</v>
      </c>
      <c r="D15" s="11" t="s">
        <v>11</v>
      </c>
      <c r="E15" s="11" t="s">
        <v>193</v>
      </c>
    </row>
    <row r="16" spans="2:8" ht="15.75" x14ac:dyDescent="0.25">
      <c r="B16" s="11" t="s">
        <v>54</v>
      </c>
      <c r="C16" s="11">
        <v>2604304</v>
      </c>
      <c r="D16" s="11" t="s">
        <v>55</v>
      </c>
      <c r="E16" s="11" t="s">
        <v>194</v>
      </c>
    </row>
    <row r="17" spans="2:5" ht="15.75" x14ac:dyDescent="0.25">
      <c r="B17" s="11" t="s">
        <v>56</v>
      </c>
      <c r="C17" s="11">
        <v>2604403</v>
      </c>
      <c r="D17" s="11" t="s">
        <v>16</v>
      </c>
      <c r="E17" s="11" t="s">
        <v>194</v>
      </c>
    </row>
    <row r="18" spans="2:5" ht="15.75" x14ac:dyDescent="0.25">
      <c r="B18" s="11" t="s">
        <v>57</v>
      </c>
      <c r="C18" s="11">
        <v>2604502</v>
      </c>
      <c r="D18" s="11" t="s">
        <v>11</v>
      </c>
      <c r="E18" s="11" t="s">
        <v>193</v>
      </c>
    </row>
    <row r="19" spans="2:5" ht="15.75" x14ac:dyDescent="0.25">
      <c r="B19" s="11" t="s">
        <v>64</v>
      </c>
      <c r="C19" s="11">
        <v>2605152</v>
      </c>
      <c r="D19" s="11" t="s">
        <v>199</v>
      </c>
      <c r="E19" s="11" t="s">
        <v>194</v>
      </c>
    </row>
    <row r="20" spans="2:5" ht="15.75" x14ac:dyDescent="0.25">
      <c r="B20" s="11" t="s">
        <v>65</v>
      </c>
      <c r="C20" s="11">
        <v>2605202</v>
      </c>
      <c r="D20" s="11" t="s">
        <v>11</v>
      </c>
      <c r="E20" s="11" t="s">
        <v>196</v>
      </c>
    </row>
    <row r="21" spans="2:5" ht="15.75" x14ac:dyDescent="0.25">
      <c r="B21" s="11" t="s">
        <v>68</v>
      </c>
      <c r="C21" s="11">
        <v>2605459</v>
      </c>
      <c r="D21" s="11" t="s">
        <v>4</v>
      </c>
      <c r="E21" s="11" t="s">
        <v>194</v>
      </c>
    </row>
    <row r="22" spans="2:5" ht="15.75" x14ac:dyDescent="0.25">
      <c r="B22" s="11" t="s">
        <v>69</v>
      </c>
      <c r="C22" s="11">
        <v>2605509</v>
      </c>
      <c r="D22" s="11" t="s">
        <v>16</v>
      </c>
      <c r="E22" s="11" t="s">
        <v>194</v>
      </c>
    </row>
    <row r="23" spans="2:5" ht="15.75" x14ac:dyDescent="0.25">
      <c r="B23" s="11" t="s">
        <v>71</v>
      </c>
      <c r="C23" s="11">
        <v>2605707</v>
      </c>
      <c r="D23" s="11" t="s">
        <v>198</v>
      </c>
      <c r="E23" s="11" t="s">
        <v>193</v>
      </c>
    </row>
    <row r="24" spans="2:5" ht="15.75" x14ac:dyDescent="0.25">
      <c r="B24" s="11" t="s">
        <v>74</v>
      </c>
      <c r="C24" s="11">
        <v>2606002</v>
      </c>
      <c r="D24" s="11" t="s">
        <v>13</v>
      </c>
      <c r="E24" s="11" t="s">
        <v>197</v>
      </c>
    </row>
    <row r="25" spans="2:5" ht="15.75" x14ac:dyDescent="0.25">
      <c r="B25" s="11" t="s">
        <v>76</v>
      </c>
      <c r="C25" s="11">
        <v>2606200</v>
      </c>
      <c r="D25" s="11" t="s">
        <v>4</v>
      </c>
      <c r="E25" s="11" t="s">
        <v>196</v>
      </c>
    </row>
    <row r="26" spans="2:5" ht="15.75" x14ac:dyDescent="0.25">
      <c r="B26" s="11" t="s">
        <v>77</v>
      </c>
      <c r="C26" s="11">
        <v>2606309</v>
      </c>
      <c r="D26" s="11" t="s">
        <v>200</v>
      </c>
      <c r="E26" s="11" t="s">
        <v>194</v>
      </c>
    </row>
    <row r="27" spans="2:5" ht="15.75" x14ac:dyDescent="0.25">
      <c r="B27" s="11" t="s">
        <v>82</v>
      </c>
      <c r="C27" s="11">
        <v>2606804</v>
      </c>
      <c r="D27" s="11" t="s">
        <v>4</v>
      </c>
      <c r="E27" s="11" t="s">
        <v>197</v>
      </c>
    </row>
    <row r="28" spans="2:5" ht="15.75" x14ac:dyDescent="0.25">
      <c r="B28" s="11" t="s">
        <v>84</v>
      </c>
      <c r="C28" s="11">
        <v>2607604</v>
      </c>
      <c r="D28" s="11" t="s">
        <v>4</v>
      </c>
      <c r="E28" s="11" t="s">
        <v>193</v>
      </c>
    </row>
    <row r="29" spans="2:5" ht="15.75" x14ac:dyDescent="0.25">
      <c r="B29" s="11" t="s">
        <v>87</v>
      </c>
      <c r="C29" s="11">
        <v>2607208</v>
      </c>
      <c r="D29" s="11" t="s">
        <v>4</v>
      </c>
      <c r="E29" s="11" t="s">
        <v>196</v>
      </c>
    </row>
    <row r="30" spans="2:5" ht="15.75" x14ac:dyDescent="0.25">
      <c r="B30" s="11" t="s">
        <v>91</v>
      </c>
      <c r="C30" s="11">
        <v>2607653</v>
      </c>
      <c r="D30" s="11" t="s">
        <v>16</v>
      </c>
      <c r="E30" s="11" t="s">
        <v>193</v>
      </c>
    </row>
    <row r="31" spans="2:5" ht="15.75" x14ac:dyDescent="0.25">
      <c r="B31" s="11" t="s">
        <v>93</v>
      </c>
      <c r="C31" s="11">
        <v>2607752</v>
      </c>
      <c r="D31" s="11" t="s">
        <v>4</v>
      </c>
      <c r="E31" s="11" t="s">
        <v>193</v>
      </c>
    </row>
    <row r="32" spans="2:5" ht="15.75" x14ac:dyDescent="0.25">
      <c r="B32" s="11" t="s">
        <v>94</v>
      </c>
      <c r="C32" s="11">
        <v>2607802</v>
      </c>
      <c r="D32" s="11" t="s">
        <v>16</v>
      </c>
      <c r="E32" s="11" t="s">
        <v>194</v>
      </c>
    </row>
    <row r="33" spans="2:5" ht="15.75" x14ac:dyDescent="0.25">
      <c r="B33" s="11" t="s">
        <v>95</v>
      </c>
      <c r="C33" s="11">
        <v>2607901</v>
      </c>
      <c r="D33" s="11" t="s">
        <v>4</v>
      </c>
      <c r="E33" s="11" t="s">
        <v>197</v>
      </c>
    </row>
    <row r="34" spans="2:5" ht="15.75" x14ac:dyDescent="0.25">
      <c r="B34" s="11" t="s">
        <v>104</v>
      </c>
      <c r="C34" s="11">
        <v>2608453</v>
      </c>
      <c r="D34" s="11" t="s">
        <v>16</v>
      </c>
      <c r="E34" s="11" t="s">
        <v>194</v>
      </c>
    </row>
    <row r="35" spans="2:5" ht="15.75" x14ac:dyDescent="0.25">
      <c r="B35" s="11" t="s">
        <v>110</v>
      </c>
      <c r="C35" s="11">
        <v>2608909</v>
      </c>
      <c r="D35" s="11" t="s">
        <v>32</v>
      </c>
      <c r="E35" s="11" t="s">
        <v>196</v>
      </c>
    </row>
    <row r="36" spans="2:5" ht="15.75" x14ac:dyDescent="0.25">
      <c r="B36" s="11" t="s">
        <v>111</v>
      </c>
      <c r="C36" s="11">
        <v>2609006</v>
      </c>
      <c r="D36" s="11" t="s">
        <v>16</v>
      </c>
      <c r="E36" s="11" t="s">
        <v>193</v>
      </c>
    </row>
    <row r="37" spans="2:5" ht="15.75" x14ac:dyDescent="0.25">
      <c r="B37" s="11" t="s">
        <v>112</v>
      </c>
      <c r="C37" s="11">
        <v>2609105</v>
      </c>
      <c r="D37" s="11" t="s">
        <v>32</v>
      </c>
      <c r="E37" s="11" t="s">
        <v>194</v>
      </c>
    </row>
    <row r="38" spans="2:5" ht="15.75" x14ac:dyDescent="0.25">
      <c r="B38" s="11" t="s">
        <v>116</v>
      </c>
      <c r="C38" s="11">
        <v>2614303</v>
      </c>
      <c r="D38" s="11" t="s">
        <v>200</v>
      </c>
      <c r="E38" s="11" t="s">
        <v>194</v>
      </c>
    </row>
    <row r="39" spans="2:5" ht="15.75" x14ac:dyDescent="0.25">
      <c r="B39" s="11" t="s">
        <v>117</v>
      </c>
      <c r="C39" s="11">
        <v>2609402</v>
      </c>
      <c r="D39" s="11" t="s">
        <v>4</v>
      </c>
      <c r="E39" s="11" t="s">
        <v>196</v>
      </c>
    </row>
    <row r="40" spans="2:5" ht="15.75" x14ac:dyDescent="0.25">
      <c r="B40" s="11" t="s">
        <v>118</v>
      </c>
      <c r="C40" s="11">
        <v>2609501</v>
      </c>
      <c r="D40" s="11" t="s">
        <v>16</v>
      </c>
      <c r="E40" s="11" t="s">
        <v>193</v>
      </c>
    </row>
    <row r="41" spans="2:5" ht="15.75" x14ac:dyDescent="0.25">
      <c r="B41" s="11" t="s">
        <v>119</v>
      </c>
      <c r="C41" s="11">
        <v>2609600</v>
      </c>
      <c r="D41" s="11" t="s">
        <v>4</v>
      </c>
      <c r="E41" s="11" t="s">
        <v>197</v>
      </c>
    </row>
    <row r="42" spans="2:5" ht="15.75" x14ac:dyDescent="0.25">
      <c r="B42" s="11" t="s">
        <v>121</v>
      </c>
      <c r="C42" s="11">
        <v>2609808</v>
      </c>
      <c r="D42" s="11" t="s">
        <v>199</v>
      </c>
      <c r="E42" s="11" t="s">
        <v>194</v>
      </c>
    </row>
    <row r="43" spans="2:5" ht="15.75" x14ac:dyDescent="0.25">
      <c r="B43" s="11" t="s">
        <v>130</v>
      </c>
      <c r="C43" s="11">
        <v>2610707</v>
      </c>
      <c r="D43" s="11" t="s">
        <v>4</v>
      </c>
      <c r="E43" s="11" t="s">
        <v>197</v>
      </c>
    </row>
    <row r="44" spans="2:5" ht="15.75" x14ac:dyDescent="0.25">
      <c r="B44" s="11" t="s">
        <v>132</v>
      </c>
      <c r="C44" s="11">
        <v>2610905</v>
      </c>
      <c r="D44" s="11" t="s">
        <v>9</v>
      </c>
      <c r="E44" s="11" t="s">
        <v>196</v>
      </c>
    </row>
    <row r="45" spans="2:5" ht="15.75" x14ac:dyDescent="0.25">
      <c r="B45" s="11" t="s">
        <v>134</v>
      </c>
      <c r="C45" s="11">
        <v>2611101</v>
      </c>
      <c r="D45" s="11" t="s">
        <v>199</v>
      </c>
      <c r="E45" s="11" t="s">
        <v>197</v>
      </c>
    </row>
    <row r="46" spans="2:5" ht="15.75" x14ac:dyDescent="0.25">
      <c r="B46" s="11" t="s">
        <v>139</v>
      </c>
      <c r="C46" s="11">
        <v>2611533</v>
      </c>
      <c r="D46" s="11" t="s">
        <v>6</v>
      </c>
      <c r="E46" s="11" t="s">
        <v>194</v>
      </c>
    </row>
    <row r="47" spans="2:5" ht="15.75" x14ac:dyDescent="0.25">
      <c r="B47" s="11" t="s">
        <v>140</v>
      </c>
      <c r="C47" s="11">
        <v>2611606</v>
      </c>
      <c r="D47" s="11" t="s">
        <v>4</v>
      </c>
      <c r="E47" s="11" t="s">
        <v>195</v>
      </c>
    </row>
    <row r="48" spans="2:5" ht="15.75" x14ac:dyDescent="0.25">
      <c r="B48" s="11" t="s">
        <v>145</v>
      </c>
      <c r="C48" s="11">
        <v>2612109</v>
      </c>
      <c r="D48" s="11" t="s">
        <v>32</v>
      </c>
      <c r="E48" s="11" t="s">
        <v>194</v>
      </c>
    </row>
    <row r="49" spans="2:5" ht="15.75" x14ac:dyDescent="0.25">
      <c r="B49" s="11" t="s">
        <v>149</v>
      </c>
      <c r="C49" s="11">
        <v>2612455</v>
      </c>
      <c r="D49" s="11" t="s">
        <v>200</v>
      </c>
      <c r="E49" s="11" t="s">
        <v>194</v>
      </c>
    </row>
    <row r="50" spans="2:5" ht="15.75" x14ac:dyDescent="0.25">
      <c r="B50" s="11" t="s">
        <v>151</v>
      </c>
      <c r="C50" s="11">
        <v>2612505</v>
      </c>
      <c r="D50" s="11" t="s">
        <v>32</v>
      </c>
      <c r="E50" s="11" t="s">
        <v>196</v>
      </c>
    </row>
    <row r="51" spans="2:5" ht="15.75" x14ac:dyDescent="0.25">
      <c r="B51" s="11" t="s">
        <v>152</v>
      </c>
      <c r="C51" s="11">
        <v>2612554</v>
      </c>
      <c r="D51" s="11" t="s">
        <v>200</v>
      </c>
      <c r="E51" s="11" t="s">
        <v>194</v>
      </c>
    </row>
    <row r="52" spans="2:5" ht="15.75" x14ac:dyDescent="0.25">
      <c r="B52" s="11" t="s">
        <v>191</v>
      </c>
      <c r="C52" s="11">
        <v>2613107</v>
      </c>
      <c r="D52" s="11" t="s">
        <v>9</v>
      </c>
      <c r="E52" s="11" t="s">
        <v>193</v>
      </c>
    </row>
    <row r="53" spans="2:5" ht="15.75" x14ac:dyDescent="0.25">
      <c r="B53" s="11" t="s">
        <v>163</v>
      </c>
      <c r="C53" s="11">
        <v>2613701</v>
      </c>
      <c r="D53" s="11" t="s">
        <v>4</v>
      </c>
      <c r="E53" s="11" t="s">
        <v>197</v>
      </c>
    </row>
    <row r="54" spans="2:5" ht="15.75" x14ac:dyDescent="0.25">
      <c r="B54" s="11" t="s">
        <v>202</v>
      </c>
      <c r="C54" s="11">
        <v>2613800</v>
      </c>
      <c r="D54" s="11" t="s">
        <v>32</v>
      </c>
      <c r="E54" s="11" t="s">
        <v>194</v>
      </c>
    </row>
    <row r="55" spans="2:5" ht="15.75" x14ac:dyDescent="0.25">
      <c r="B55" s="11" t="s">
        <v>165</v>
      </c>
      <c r="C55" s="11">
        <v>2614006</v>
      </c>
      <c r="D55" s="11" t="s">
        <v>55</v>
      </c>
      <c r="E55" s="11" t="s">
        <v>194</v>
      </c>
    </row>
    <row r="56" spans="2:5" ht="15.75" x14ac:dyDescent="0.25">
      <c r="B56" s="11" t="s">
        <v>167</v>
      </c>
      <c r="C56" s="11">
        <v>2614204</v>
      </c>
      <c r="D56" s="11" t="s">
        <v>11</v>
      </c>
      <c r="E56" s="11" t="s">
        <v>193</v>
      </c>
    </row>
    <row r="57" spans="2:5" ht="15.75" x14ac:dyDescent="0.25">
      <c r="B57" s="11" t="s">
        <v>173</v>
      </c>
      <c r="C57" s="11">
        <v>2614857</v>
      </c>
      <c r="D57" s="11" t="s">
        <v>11</v>
      </c>
      <c r="E57" s="11" t="s">
        <v>193</v>
      </c>
    </row>
    <row r="58" spans="2:5" ht="15.75" x14ac:dyDescent="0.25">
      <c r="B58" s="11" t="s">
        <v>174</v>
      </c>
      <c r="C58" s="11">
        <v>2615003</v>
      </c>
      <c r="D58" s="11" t="s">
        <v>32</v>
      </c>
      <c r="E58" s="11" t="s">
        <v>193</v>
      </c>
    </row>
    <row r="59" spans="2:5" ht="15.75" x14ac:dyDescent="0.25">
      <c r="B59" s="11" t="s">
        <v>176</v>
      </c>
      <c r="C59" s="11">
        <v>2615201</v>
      </c>
      <c r="D59" s="11" t="s">
        <v>55</v>
      </c>
      <c r="E59" s="11" t="s">
        <v>194</v>
      </c>
    </row>
    <row r="60" spans="2:5" ht="15.75" x14ac:dyDescent="0.25">
      <c r="B60" s="11" t="s">
        <v>177</v>
      </c>
      <c r="C60" s="11">
        <v>2615300</v>
      </c>
      <c r="D60" s="11" t="s">
        <v>16</v>
      </c>
      <c r="E60" s="11" t="s">
        <v>196</v>
      </c>
    </row>
    <row r="61" spans="2:5" ht="15.75" x14ac:dyDescent="0.25">
      <c r="B61" s="11" t="s">
        <v>179</v>
      </c>
      <c r="C61" s="11">
        <v>2615508</v>
      </c>
      <c r="D61" s="11" t="s">
        <v>16</v>
      </c>
      <c r="E61" s="11" t="s">
        <v>194</v>
      </c>
    </row>
    <row r="62" spans="2:5" ht="15.75" x14ac:dyDescent="0.25">
      <c r="B62" s="11" t="s">
        <v>189</v>
      </c>
      <c r="C62" s="11">
        <v>2616407</v>
      </c>
      <c r="D62" s="11" t="s">
        <v>11</v>
      </c>
      <c r="E62" s="11" t="s">
        <v>197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LISTA SEIJA DITIAL</vt:lpstr>
      <vt:lpstr>Planilha2</vt:lpstr>
      <vt:lpstr>NÃO ESTA NA LISTA</vt:lpstr>
      <vt:lpstr>'LISTA SEIJA DITIAL'!Area_de_impressao</vt:lpstr>
      <vt:lpstr>'LISTA SEIJA DITIAL'!Titulos_de_impressao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GAITI</dc:creator>
  <cp:lastModifiedBy>AMUPE</cp:lastModifiedBy>
  <cp:lastPrinted>2021-07-29T14:46:01Z</cp:lastPrinted>
  <dcterms:created xsi:type="dcterms:W3CDTF">2012-05-17T13:59:11Z</dcterms:created>
  <dcterms:modified xsi:type="dcterms:W3CDTF">2021-08-06T12:25:57Z</dcterms:modified>
</cp:coreProperties>
</file>